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8315" windowHeight="10320"/>
  </bookViews>
  <sheets>
    <sheet name="袋鼠班" sheetId="5" r:id="rId1"/>
    <sheet name="兔兔班" sheetId="1" r:id="rId2"/>
    <sheet name="小八班" sheetId="2" r:id="rId3"/>
  </sheets>
  <calcPr calcId="145621"/>
</workbook>
</file>

<file path=xl/calcChain.xml><?xml version="1.0" encoding="utf-8"?>
<calcChain xmlns="http://schemas.openxmlformats.org/spreadsheetml/2006/main">
  <c r="I26" i="5" l="1"/>
  <c r="H26" i="5"/>
  <c r="G26" i="5"/>
  <c r="F26" i="5"/>
  <c r="E26" i="5"/>
  <c r="J26" i="5" s="1"/>
  <c r="D26" i="5"/>
  <c r="I25" i="5"/>
  <c r="H25" i="5"/>
  <c r="G25" i="5"/>
  <c r="F25" i="5"/>
  <c r="E25" i="5"/>
  <c r="D25" i="5"/>
  <c r="J25" i="5" s="1"/>
  <c r="I24" i="5"/>
  <c r="H24" i="5"/>
  <c r="J24" i="5" s="1"/>
  <c r="G24" i="5"/>
  <c r="F24" i="5"/>
  <c r="E24" i="5"/>
  <c r="D24" i="5"/>
  <c r="I23" i="5"/>
  <c r="H23" i="5"/>
  <c r="G23" i="5"/>
  <c r="F23" i="5"/>
  <c r="E23" i="5"/>
  <c r="D23" i="5"/>
  <c r="J23" i="5" s="1"/>
  <c r="J22" i="5"/>
  <c r="I22" i="5"/>
  <c r="H22" i="5"/>
  <c r="G22" i="5"/>
  <c r="F22" i="5"/>
  <c r="E22" i="5"/>
  <c r="D22" i="5"/>
  <c r="I21" i="5"/>
  <c r="H21" i="5"/>
  <c r="G21" i="5"/>
  <c r="F21" i="5"/>
  <c r="E21" i="5"/>
  <c r="D21" i="5"/>
  <c r="J21" i="5" s="1"/>
  <c r="I20" i="5"/>
  <c r="H20" i="5"/>
  <c r="G20" i="5"/>
  <c r="F20" i="5"/>
  <c r="E20" i="5"/>
  <c r="D20" i="5"/>
  <c r="J20" i="5" s="1"/>
  <c r="I19" i="5"/>
  <c r="H19" i="5"/>
  <c r="G19" i="5"/>
  <c r="F19" i="5"/>
  <c r="J19" i="5" s="1"/>
  <c r="E19" i="5"/>
  <c r="D19" i="5"/>
  <c r="I18" i="5"/>
  <c r="H18" i="5"/>
  <c r="G18" i="5"/>
  <c r="F18" i="5"/>
  <c r="E18" i="5"/>
  <c r="D18" i="5"/>
  <c r="J18" i="5" s="1"/>
  <c r="I17" i="5"/>
  <c r="J17" i="5" s="1"/>
  <c r="H17" i="5"/>
  <c r="G17" i="5"/>
  <c r="F17" i="5"/>
  <c r="E17" i="5"/>
  <c r="D17" i="5"/>
  <c r="I16" i="5"/>
  <c r="H16" i="5"/>
  <c r="G16" i="5"/>
  <c r="F16" i="5"/>
  <c r="E16" i="5"/>
  <c r="D16" i="5"/>
  <c r="J16" i="5" s="1"/>
  <c r="J15" i="5"/>
  <c r="I15" i="5"/>
  <c r="H15" i="5"/>
  <c r="G15" i="5"/>
  <c r="F15" i="5"/>
  <c r="E15" i="5"/>
  <c r="D15" i="5"/>
  <c r="I14" i="5"/>
  <c r="H14" i="5"/>
  <c r="G14" i="5"/>
  <c r="F14" i="5"/>
  <c r="E14" i="5"/>
  <c r="J14" i="5" s="1"/>
  <c r="D14" i="5"/>
  <c r="I13" i="5"/>
  <c r="H13" i="5"/>
  <c r="G13" i="5"/>
  <c r="F13" i="5"/>
  <c r="E13" i="5"/>
  <c r="D13" i="5"/>
  <c r="J13" i="5" s="1"/>
  <c r="I12" i="5"/>
  <c r="H12" i="5"/>
  <c r="G12" i="5"/>
  <c r="J12" i="5" s="1"/>
  <c r="F12" i="5"/>
  <c r="E12" i="5"/>
  <c r="D12" i="5"/>
  <c r="O11" i="5"/>
  <c r="I11" i="5"/>
  <c r="H11" i="5"/>
  <c r="G11" i="5"/>
  <c r="F11" i="5"/>
  <c r="E11" i="5"/>
  <c r="D11" i="5"/>
  <c r="J11" i="5" s="1"/>
  <c r="O10" i="5"/>
  <c r="H10" i="5" s="1"/>
  <c r="I10" i="5"/>
  <c r="G10" i="5"/>
  <c r="F10" i="5"/>
  <c r="E10" i="5"/>
  <c r="D10" i="5"/>
  <c r="O9" i="5"/>
  <c r="I9" i="5"/>
  <c r="H9" i="5"/>
  <c r="G9" i="5"/>
  <c r="J9" i="5" s="1"/>
  <c r="F9" i="5"/>
  <c r="E9" i="5"/>
  <c r="D9" i="5"/>
  <c r="O8" i="5"/>
  <c r="I8" i="5"/>
  <c r="H8" i="5"/>
  <c r="G8" i="5"/>
  <c r="F8" i="5"/>
  <c r="E8" i="5"/>
  <c r="D8" i="5"/>
  <c r="J8" i="5" s="1"/>
  <c r="O7" i="5"/>
  <c r="H7" i="5" s="1"/>
  <c r="I7" i="5"/>
  <c r="G7" i="5"/>
  <c r="F7" i="5"/>
  <c r="E7" i="5"/>
  <c r="D7" i="5"/>
  <c r="J7" i="5" s="1"/>
  <c r="O6" i="5"/>
  <c r="I6" i="5"/>
  <c r="H6" i="5"/>
  <c r="G6" i="5"/>
  <c r="J6" i="5" s="1"/>
  <c r="F6" i="5"/>
  <c r="E6" i="5"/>
  <c r="D6" i="5"/>
  <c r="O5" i="5"/>
  <c r="I5" i="5"/>
  <c r="H5" i="5"/>
  <c r="G5" i="5"/>
  <c r="F5" i="5"/>
  <c r="E5" i="5"/>
  <c r="D5" i="5"/>
  <c r="J5" i="5" s="1"/>
  <c r="O4" i="5"/>
  <c r="H4" i="5" s="1"/>
  <c r="I4" i="5"/>
  <c r="G4" i="5"/>
  <c r="F4" i="5"/>
  <c r="E4" i="5"/>
  <c r="D4" i="5"/>
  <c r="J4" i="5" s="1"/>
  <c r="O3" i="5"/>
  <c r="I3" i="5"/>
  <c r="H3" i="5"/>
  <c r="G3" i="5"/>
  <c r="J3" i="5" s="1"/>
  <c r="F3" i="5"/>
  <c r="E3" i="5"/>
  <c r="D3" i="5"/>
  <c r="O2" i="5"/>
  <c r="I2" i="5"/>
  <c r="H2" i="5"/>
  <c r="G2" i="5"/>
  <c r="F2" i="5"/>
  <c r="E2" i="5"/>
  <c r="D2" i="5"/>
  <c r="J2" i="5" s="1"/>
  <c r="J25" i="1"/>
  <c r="J26" i="1"/>
  <c r="J27" i="1"/>
  <c r="J28" i="1"/>
  <c r="J29" i="1"/>
  <c r="J30" i="1"/>
  <c r="J31" i="1"/>
  <c r="I25" i="1"/>
  <c r="I26" i="1"/>
  <c r="I27" i="1"/>
  <c r="I28" i="1"/>
  <c r="I29" i="1"/>
  <c r="I30" i="1"/>
  <c r="I31" i="1"/>
  <c r="H25" i="1"/>
  <c r="H26" i="1"/>
  <c r="H27" i="1"/>
  <c r="H28" i="1"/>
  <c r="H29" i="1"/>
  <c r="H30" i="1"/>
  <c r="H31" i="1"/>
  <c r="G25" i="1"/>
  <c r="G26" i="1"/>
  <c r="G27" i="1"/>
  <c r="G28" i="1"/>
  <c r="G29" i="1"/>
  <c r="G30" i="1"/>
  <c r="G31" i="1"/>
  <c r="F25" i="1"/>
  <c r="F26" i="1"/>
  <c r="F27" i="1"/>
  <c r="F28" i="1"/>
  <c r="F29" i="1"/>
  <c r="F30" i="1"/>
  <c r="F31" i="1"/>
  <c r="E25" i="1"/>
  <c r="E26" i="1"/>
  <c r="E27" i="1"/>
  <c r="E28" i="1"/>
  <c r="E29" i="1"/>
  <c r="E30" i="1"/>
  <c r="E31" i="1"/>
  <c r="D25" i="1"/>
  <c r="D26" i="1"/>
  <c r="D27" i="1"/>
  <c r="D28" i="1"/>
  <c r="D29" i="1"/>
  <c r="D30" i="1"/>
  <c r="D31" i="1"/>
  <c r="J10" i="5" l="1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" i="1"/>
  <c r="F2" i="1"/>
  <c r="G2" i="1"/>
  <c r="H2" i="1"/>
  <c r="I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" i="1"/>
  <c r="J8" i="1"/>
  <c r="J20" i="1"/>
  <c r="J4" i="1" l="1"/>
  <c r="J15" i="1"/>
  <c r="J16" i="1"/>
  <c r="J3" i="1"/>
  <c r="J14" i="1"/>
  <c r="J23" i="1"/>
  <c r="J10" i="1"/>
  <c r="J21" i="1"/>
  <c r="J11" i="1"/>
  <c r="J22" i="1"/>
  <c r="J9" i="1"/>
  <c r="J13" i="1"/>
  <c r="J19" i="1"/>
  <c r="J18" i="1"/>
  <c r="J7" i="1"/>
  <c r="J6" i="1"/>
  <c r="J17" i="1"/>
  <c r="J5" i="1"/>
  <c r="J24" i="1"/>
  <c r="J12" i="1"/>
  <c r="J2" i="1"/>
  <c r="J3" i="2"/>
  <c r="J4" i="2"/>
  <c r="J11" i="2"/>
  <c r="J2" i="2"/>
  <c r="I3" i="2"/>
  <c r="I4" i="2"/>
  <c r="I5" i="2"/>
  <c r="I6" i="2"/>
  <c r="I7" i="2"/>
  <c r="I8" i="2"/>
  <c r="I9" i="2"/>
  <c r="I10" i="2"/>
  <c r="I11" i="2"/>
  <c r="H3" i="2"/>
  <c r="H4" i="2"/>
  <c r="H11" i="2"/>
  <c r="G3" i="2"/>
  <c r="G4" i="2"/>
  <c r="G5" i="2"/>
  <c r="G6" i="2"/>
  <c r="G7" i="2"/>
  <c r="G8" i="2"/>
  <c r="G9" i="2"/>
  <c r="G10" i="2"/>
  <c r="G11" i="2"/>
  <c r="F3" i="2"/>
  <c r="F4" i="2"/>
  <c r="F5" i="2"/>
  <c r="F6" i="2"/>
  <c r="F7" i="2"/>
  <c r="F8" i="2"/>
  <c r="F9" i="2"/>
  <c r="F10" i="2"/>
  <c r="F11" i="2"/>
  <c r="E3" i="2"/>
  <c r="E4" i="2"/>
  <c r="E5" i="2"/>
  <c r="E6" i="2"/>
  <c r="E7" i="2"/>
  <c r="E8" i="2"/>
  <c r="E9" i="2"/>
  <c r="E10" i="2"/>
  <c r="E11" i="2"/>
  <c r="E2" i="2"/>
  <c r="F2" i="2"/>
  <c r="G2" i="2"/>
  <c r="H2" i="2"/>
  <c r="I2" i="2"/>
  <c r="D4" i="2"/>
  <c r="D5" i="2"/>
  <c r="D6" i="2"/>
  <c r="D7" i="2"/>
  <c r="D8" i="2"/>
  <c r="D9" i="2"/>
  <c r="D10" i="2"/>
  <c r="D11" i="2"/>
  <c r="D3" i="2"/>
  <c r="D2" i="2"/>
  <c r="O11" i="2"/>
  <c r="O10" i="2"/>
  <c r="H10" i="2" s="1"/>
  <c r="J10" i="2" s="1"/>
  <c r="O9" i="2"/>
  <c r="H9" i="2" s="1"/>
  <c r="J9" i="2" s="1"/>
  <c r="O8" i="2"/>
  <c r="H8" i="2" s="1"/>
  <c r="J8" i="2" s="1"/>
  <c r="O7" i="2"/>
  <c r="H7" i="2" s="1"/>
  <c r="J7" i="2" s="1"/>
  <c r="O6" i="2"/>
  <c r="H6" i="2" s="1"/>
  <c r="J6" i="2" s="1"/>
  <c r="O5" i="2"/>
  <c r="H5" i="2" s="1"/>
  <c r="J5" i="2" s="1"/>
  <c r="O4" i="2"/>
  <c r="O3" i="2"/>
  <c r="O2" i="2"/>
  <c r="O2" i="1" l="1"/>
  <c r="O3" i="1"/>
  <c r="O4" i="1"/>
  <c r="O5" i="1"/>
  <c r="O6" i="1"/>
  <c r="O7" i="1"/>
  <c r="O8" i="1"/>
  <c r="O9" i="1"/>
  <c r="O10" i="1"/>
  <c r="O11" i="1"/>
</calcChain>
</file>

<file path=xl/sharedStrings.xml><?xml version="1.0" encoding="utf-8"?>
<sst xmlns="http://schemas.openxmlformats.org/spreadsheetml/2006/main" count="147" uniqueCount="44">
  <si>
    <t>兔兔班</t>
    <phoneticPr fontId="1" type="noConversion"/>
  </si>
  <si>
    <t>2025.07.30</t>
    <phoneticPr fontId="1" type="noConversion"/>
  </si>
  <si>
    <t>name</t>
    <phoneticPr fontId="1" type="noConversion"/>
  </si>
  <si>
    <t>class</t>
    <phoneticPr fontId="1" type="noConversion"/>
  </si>
  <si>
    <t>date</t>
    <phoneticPr fontId="1" type="noConversion"/>
  </si>
  <si>
    <t>average</t>
    <phoneticPr fontId="1" type="noConversion"/>
  </si>
  <si>
    <t>1final</t>
    <phoneticPr fontId="1" type="noConversion"/>
  </si>
  <si>
    <t>2phonics</t>
    <phoneticPr fontId="1" type="noConversion"/>
  </si>
  <si>
    <t>3oral</t>
    <phoneticPr fontId="1" type="noConversion"/>
  </si>
  <si>
    <t>4vocab</t>
    <phoneticPr fontId="1" type="noConversion"/>
  </si>
  <si>
    <t>5quiz_av</t>
    <phoneticPr fontId="1" type="noConversion"/>
  </si>
  <si>
    <t>6home</t>
    <phoneticPr fontId="1" type="noConversion"/>
  </si>
  <si>
    <t>5_quiz1</t>
    <phoneticPr fontId="1" type="noConversion"/>
  </si>
  <si>
    <t>5_quiz2</t>
  </si>
  <si>
    <t>5_quiz3</t>
  </si>
  <si>
    <t>陳三兔</t>
  </si>
  <si>
    <t>黃四兔</t>
  </si>
  <si>
    <t>周五兔</t>
  </si>
  <si>
    <t>張六兔</t>
  </si>
  <si>
    <t>紅七兔</t>
  </si>
  <si>
    <t>李八兔</t>
  </si>
  <si>
    <t>謝九兔</t>
  </si>
  <si>
    <t>葉十兔</t>
  </si>
  <si>
    <t>小八班</t>
  </si>
  <si>
    <t>S1_15</t>
    <phoneticPr fontId="1" type="noConversion"/>
  </si>
  <si>
    <t>S2_15</t>
    <phoneticPr fontId="1" type="noConversion"/>
  </si>
  <si>
    <t>S3_15</t>
    <phoneticPr fontId="1" type="noConversion"/>
  </si>
  <si>
    <t>S4_15</t>
    <phoneticPr fontId="1" type="noConversion"/>
  </si>
  <si>
    <t>S5_20</t>
    <phoneticPr fontId="1" type="noConversion"/>
  </si>
  <si>
    <t>S6_20</t>
    <phoneticPr fontId="1" type="noConversion"/>
  </si>
  <si>
    <t>袋鼠班</t>
    <phoneticPr fontId="1" type="noConversion"/>
  </si>
  <si>
    <t>王一兔</t>
    <phoneticPr fontId="1" type="noConversion"/>
  </si>
  <si>
    <t>林二兔</t>
  </si>
  <si>
    <t>王一喵</t>
  </si>
  <si>
    <t>林二喵</t>
  </si>
  <si>
    <t>陳三喵</t>
  </si>
  <si>
    <t>黃四喵</t>
  </si>
  <si>
    <t>周五喵</t>
  </si>
  <si>
    <t>張六喵</t>
  </si>
  <si>
    <t>紅七喵</t>
  </si>
  <si>
    <t>李八喵</t>
  </si>
  <si>
    <t>謝九喵</t>
  </si>
  <si>
    <t>葉十喵</t>
  </si>
  <si>
    <t>2025.08.01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</si>
</sst>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1"/>
      <color theme="1"/>
      <name val="新細明體"/>
      <family val="2"/>
      <charset val="13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0" fillId="0" borderId="0" xfId="0" applyNumberForma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workbookViewId="0">
      <selection activeCell="C3" sqref="C3:C11"/>
    </sheetView>
  </sheetViews>
  <sheetFormatPr defaultRowHeight="16.5" x14ac:dyDescent="0.25"/>
  <cols>
    <col min="3" max="3" width="11.875" customWidth="1"/>
  </cols>
  <sheetData>
    <row r="1" spans="1:19" x14ac:dyDescent="0.25">
      <c r="A1" s="1" t="s">
        <v>2</v>
      </c>
      <c r="B1" s="1" t="s">
        <v>3</v>
      </c>
      <c r="C1" s="1" t="s">
        <v>4</v>
      </c>
      <c r="D1" s="2" t="s">
        <v>24</v>
      </c>
      <c r="E1" s="2" t="s">
        <v>25</v>
      </c>
      <c r="F1" s="2" t="s">
        <v>26</v>
      </c>
      <c r="G1" s="2" t="s">
        <v>27</v>
      </c>
      <c r="H1" s="2" t="s">
        <v>28</v>
      </c>
      <c r="I1" s="2" t="s">
        <v>29</v>
      </c>
      <c r="J1" s="2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</row>
    <row r="2" spans="1:19" x14ac:dyDescent="0.25">
      <c r="A2" t="s">
        <v>33</v>
      </c>
      <c r="B2" t="s">
        <v>30</v>
      </c>
      <c r="C2" t="s">
        <v>43</v>
      </c>
      <c r="D2">
        <f>K2*0.15</f>
        <v>14.85</v>
      </c>
      <c r="E2">
        <f t="shared" ref="E2:I17" si="0">L2*0.15</f>
        <v>13.2</v>
      </c>
      <c r="F2">
        <f t="shared" si="0"/>
        <v>13.65</v>
      </c>
      <c r="G2">
        <f t="shared" si="0"/>
        <v>12.75</v>
      </c>
      <c r="H2">
        <f t="shared" si="0"/>
        <v>13.95</v>
      </c>
      <c r="I2">
        <f t="shared" si="0"/>
        <v>13.35</v>
      </c>
      <c r="J2">
        <f>ROUND((SUM(D2:I2)),1)</f>
        <v>81.8</v>
      </c>
      <c r="K2" s="3">
        <v>99</v>
      </c>
      <c r="L2" s="3">
        <v>88</v>
      </c>
      <c r="M2" s="3">
        <v>91</v>
      </c>
      <c r="N2" s="3">
        <v>85</v>
      </c>
      <c r="O2" s="3">
        <f>SUM(Q2:S2)/3</f>
        <v>93</v>
      </c>
      <c r="P2" s="3">
        <v>89</v>
      </c>
      <c r="Q2" s="3">
        <v>100</v>
      </c>
      <c r="R2" s="3">
        <v>91</v>
      </c>
      <c r="S2" s="3">
        <v>88</v>
      </c>
    </row>
    <row r="3" spans="1:19" x14ac:dyDescent="0.25">
      <c r="A3" t="s">
        <v>34</v>
      </c>
      <c r="B3" t="s">
        <v>30</v>
      </c>
      <c r="C3" t="s">
        <v>43</v>
      </c>
      <c r="D3">
        <f>K3*0.15</f>
        <v>14.7</v>
      </c>
      <c r="E3">
        <f t="shared" si="0"/>
        <v>13.049999999999999</v>
      </c>
      <c r="F3">
        <f t="shared" si="0"/>
        <v>13.799999999999999</v>
      </c>
      <c r="G3">
        <f t="shared" si="0"/>
        <v>12</v>
      </c>
      <c r="H3">
        <f t="shared" si="0"/>
        <v>13.799999999999999</v>
      </c>
      <c r="I3">
        <f t="shared" si="0"/>
        <v>11.549999999999999</v>
      </c>
      <c r="J3">
        <f t="shared" ref="J3:J26" si="1">ROUND((SUM(D3:I3)),1)</f>
        <v>78.900000000000006</v>
      </c>
      <c r="K3" s="3">
        <v>98</v>
      </c>
      <c r="L3" s="3">
        <v>87</v>
      </c>
      <c r="M3" s="3">
        <v>92</v>
      </c>
      <c r="N3" s="3">
        <v>80</v>
      </c>
      <c r="O3" s="3">
        <f t="shared" ref="O3:O11" si="2">SUM(Q3:S3)/3</f>
        <v>92</v>
      </c>
      <c r="P3" s="3">
        <v>77</v>
      </c>
      <c r="Q3" s="3">
        <v>97</v>
      </c>
      <c r="R3" s="3">
        <v>92</v>
      </c>
      <c r="S3" s="3">
        <v>87</v>
      </c>
    </row>
    <row r="4" spans="1:19" x14ac:dyDescent="0.25">
      <c r="A4" t="s">
        <v>35</v>
      </c>
      <c r="B4" t="s">
        <v>30</v>
      </c>
      <c r="C4" t="s">
        <v>43</v>
      </c>
      <c r="D4">
        <f t="shared" ref="D4:I26" si="3">K4*0.15</f>
        <v>10.95</v>
      </c>
      <c r="E4">
        <f t="shared" si="0"/>
        <v>13.799999999999999</v>
      </c>
      <c r="F4">
        <f t="shared" si="0"/>
        <v>13.95</v>
      </c>
      <c r="G4">
        <f t="shared" si="0"/>
        <v>13.5</v>
      </c>
      <c r="H4">
        <f t="shared" si="0"/>
        <v>14.149999999999999</v>
      </c>
      <c r="I4">
        <f t="shared" si="0"/>
        <v>9.4499999999999993</v>
      </c>
      <c r="J4">
        <f t="shared" si="1"/>
        <v>75.8</v>
      </c>
      <c r="K4" s="3">
        <v>73</v>
      </c>
      <c r="L4" s="3">
        <v>92</v>
      </c>
      <c r="M4" s="3">
        <v>93</v>
      </c>
      <c r="N4" s="3">
        <v>90</v>
      </c>
      <c r="O4" s="3">
        <f t="shared" si="2"/>
        <v>94.333333333333329</v>
      </c>
      <c r="P4" s="3">
        <v>63</v>
      </c>
      <c r="Q4" s="3">
        <v>98</v>
      </c>
      <c r="R4" s="3">
        <v>93</v>
      </c>
      <c r="S4" s="3">
        <v>92</v>
      </c>
    </row>
    <row r="5" spans="1:19" x14ac:dyDescent="0.25">
      <c r="A5" t="s">
        <v>36</v>
      </c>
      <c r="B5" t="s">
        <v>30</v>
      </c>
      <c r="C5" t="s">
        <v>43</v>
      </c>
      <c r="D5">
        <f t="shared" si="3"/>
        <v>13.35</v>
      </c>
      <c r="E5">
        <f t="shared" si="0"/>
        <v>11.549999999999999</v>
      </c>
      <c r="F5">
        <f t="shared" si="0"/>
        <v>14.1</v>
      </c>
      <c r="G5">
        <f t="shared" si="0"/>
        <v>14.25</v>
      </c>
      <c r="H5">
        <f t="shared" si="0"/>
        <v>13.35</v>
      </c>
      <c r="I5">
        <f t="shared" si="0"/>
        <v>13.2</v>
      </c>
      <c r="J5">
        <f t="shared" si="1"/>
        <v>79.8</v>
      </c>
      <c r="K5" s="3">
        <v>89</v>
      </c>
      <c r="L5" s="3">
        <v>77</v>
      </c>
      <c r="M5" s="3">
        <v>94</v>
      </c>
      <c r="N5" s="3">
        <v>95</v>
      </c>
      <c r="O5" s="3">
        <f t="shared" si="2"/>
        <v>89</v>
      </c>
      <c r="P5" s="3">
        <v>88</v>
      </c>
      <c r="Q5" s="3">
        <v>100</v>
      </c>
      <c r="R5" s="3">
        <v>94</v>
      </c>
      <c r="S5" s="3">
        <v>73</v>
      </c>
    </row>
    <row r="6" spans="1:19" x14ac:dyDescent="0.25">
      <c r="A6" t="s">
        <v>37</v>
      </c>
      <c r="B6" t="s">
        <v>30</v>
      </c>
      <c r="C6" t="s">
        <v>43</v>
      </c>
      <c r="D6">
        <f t="shared" si="3"/>
        <v>13.049999999999999</v>
      </c>
      <c r="E6">
        <f t="shared" si="0"/>
        <v>12.299999999999999</v>
      </c>
      <c r="F6">
        <f t="shared" si="0"/>
        <v>14.25</v>
      </c>
      <c r="G6">
        <f t="shared" si="0"/>
        <v>14.25</v>
      </c>
      <c r="H6">
        <f t="shared" si="0"/>
        <v>14.1</v>
      </c>
      <c r="I6">
        <f t="shared" si="0"/>
        <v>13.799999999999999</v>
      </c>
      <c r="J6">
        <f t="shared" si="1"/>
        <v>81.8</v>
      </c>
      <c r="K6" s="3">
        <v>87</v>
      </c>
      <c r="L6" s="3">
        <v>82</v>
      </c>
      <c r="M6" s="3">
        <v>95</v>
      </c>
      <c r="N6" s="3">
        <v>95</v>
      </c>
      <c r="O6" s="3">
        <f t="shared" si="2"/>
        <v>94</v>
      </c>
      <c r="P6" s="3">
        <v>92</v>
      </c>
      <c r="Q6" s="3">
        <v>98</v>
      </c>
      <c r="R6" s="3">
        <v>95</v>
      </c>
      <c r="S6" s="3">
        <v>89</v>
      </c>
    </row>
    <row r="7" spans="1:19" x14ac:dyDescent="0.25">
      <c r="A7" t="s">
        <v>38</v>
      </c>
      <c r="B7" t="s">
        <v>30</v>
      </c>
      <c r="C7" t="s">
        <v>43</v>
      </c>
      <c r="D7">
        <f t="shared" si="3"/>
        <v>14.399999999999999</v>
      </c>
      <c r="E7">
        <f t="shared" si="0"/>
        <v>13.35</v>
      </c>
      <c r="F7">
        <f t="shared" si="0"/>
        <v>14.399999999999999</v>
      </c>
      <c r="G7">
        <f t="shared" si="0"/>
        <v>11.25</v>
      </c>
      <c r="H7">
        <f t="shared" si="0"/>
        <v>12.299999999999999</v>
      </c>
      <c r="I7">
        <f t="shared" si="0"/>
        <v>14.25</v>
      </c>
      <c r="J7">
        <f t="shared" si="1"/>
        <v>80</v>
      </c>
      <c r="K7" s="3">
        <v>96</v>
      </c>
      <c r="L7" s="3">
        <v>89</v>
      </c>
      <c r="M7" s="3">
        <v>96</v>
      </c>
      <c r="N7" s="3">
        <v>75</v>
      </c>
      <c r="O7" s="3">
        <f t="shared" si="2"/>
        <v>82</v>
      </c>
      <c r="P7" s="3">
        <v>95</v>
      </c>
      <c r="Q7" s="3">
        <v>73</v>
      </c>
      <c r="R7" s="3">
        <v>96</v>
      </c>
      <c r="S7" s="3">
        <v>77</v>
      </c>
    </row>
    <row r="8" spans="1:19" x14ac:dyDescent="0.25">
      <c r="A8" t="s">
        <v>39</v>
      </c>
      <c r="B8" t="s">
        <v>30</v>
      </c>
      <c r="C8" t="s">
        <v>43</v>
      </c>
      <c r="D8">
        <f t="shared" si="3"/>
        <v>14.549999999999999</v>
      </c>
      <c r="E8">
        <f t="shared" si="0"/>
        <v>11.549999999999999</v>
      </c>
      <c r="F8">
        <f t="shared" si="0"/>
        <v>14.549999999999999</v>
      </c>
      <c r="G8">
        <f t="shared" si="0"/>
        <v>15</v>
      </c>
      <c r="H8">
        <f t="shared" si="0"/>
        <v>13.399999999999999</v>
      </c>
      <c r="I8">
        <f t="shared" si="0"/>
        <v>14.7</v>
      </c>
      <c r="J8">
        <f t="shared" si="1"/>
        <v>83.8</v>
      </c>
      <c r="K8" s="3">
        <v>97</v>
      </c>
      <c r="L8" s="3">
        <v>77</v>
      </c>
      <c r="M8" s="3">
        <v>97</v>
      </c>
      <c r="N8" s="3">
        <v>100</v>
      </c>
      <c r="O8" s="3">
        <f t="shared" si="2"/>
        <v>89.333333333333329</v>
      </c>
      <c r="P8" s="3">
        <v>98</v>
      </c>
      <c r="Q8" s="3">
        <v>89</v>
      </c>
      <c r="R8" s="3">
        <v>97</v>
      </c>
      <c r="S8" s="3">
        <v>82</v>
      </c>
    </row>
    <row r="9" spans="1:19" x14ac:dyDescent="0.25">
      <c r="A9" t="s">
        <v>40</v>
      </c>
      <c r="B9" t="s">
        <v>30</v>
      </c>
      <c r="C9" t="s">
        <v>43</v>
      </c>
      <c r="D9">
        <f t="shared" si="3"/>
        <v>13.95</v>
      </c>
      <c r="E9">
        <f t="shared" si="0"/>
        <v>10.799999999999999</v>
      </c>
      <c r="F9">
        <f t="shared" si="0"/>
        <v>14.7</v>
      </c>
      <c r="G9">
        <f t="shared" si="0"/>
        <v>15</v>
      </c>
      <c r="H9">
        <f t="shared" si="0"/>
        <v>13.75</v>
      </c>
      <c r="I9">
        <f t="shared" si="0"/>
        <v>12.15</v>
      </c>
      <c r="J9">
        <f t="shared" si="1"/>
        <v>80.400000000000006</v>
      </c>
      <c r="K9" s="3">
        <v>93</v>
      </c>
      <c r="L9" s="3">
        <v>72</v>
      </c>
      <c r="M9" s="3">
        <v>98</v>
      </c>
      <c r="N9" s="3">
        <v>100</v>
      </c>
      <c r="O9" s="3">
        <f t="shared" si="2"/>
        <v>91.666666666666671</v>
      </c>
      <c r="P9" s="3">
        <v>81</v>
      </c>
      <c r="Q9" s="3">
        <v>77</v>
      </c>
      <c r="R9" s="3">
        <v>98</v>
      </c>
      <c r="S9" s="3">
        <v>100</v>
      </c>
    </row>
    <row r="10" spans="1:19" x14ac:dyDescent="0.25">
      <c r="A10" t="s">
        <v>41</v>
      </c>
      <c r="B10" t="s">
        <v>30</v>
      </c>
      <c r="C10" t="s">
        <v>43</v>
      </c>
      <c r="D10">
        <f t="shared" si="3"/>
        <v>12.299999999999999</v>
      </c>
      <c r="E10">
        <f t="shared" si="0"/>
        <v>14.25</v>
      </c>
      <c r="F10">
        <f t="shared" si="0"/>
        <v>14.85</v>
      </c>
      <c r="G10">
        <f t="shared" si="0"/>
        <v>13.5</v>
      </c>
      <c r="H10">
        <f t="shared" si="0"/>
        <v>13.95</v>
      </c>
      <c r="I10">
        <f t="shared" si="0"/>
        <v>11.85</v>
      </c>
      <c r="J10">
        <f t="shared" si="1"/>
        <v>80.7</v>
      </c>
      <c r="K10" s="3">
        <v>82</v>
      </c>
      <c r="L10" s="3">
        <v>95</v>
      </c>
      <c r="M10" s="3">
        <v>99</v>
      </c>
      <c r="N10" s="3">
        <v>90</v>
      </c>
      <c r="O10" s="3">
        <f t="shared" si="2"/>
        <v>93</v>
      </c>
      <c r="P10" s="3">
        <v>79</v>
      </c>
      <c r="Q10" s="3">
        <v>82</v>
      </c>
      <c r="R10" s="3">
        <v>99</v>
      </c>
      <c r="S10" s="3">
        <v>98</v>
      </c>
    </row>
    <row r="11" spans="1:19" x14ac:dyDescent="0.25">
      <c r="A11" t="s">
        <v>42</v>
      </c>
      <c r="B11" t="s">
        <v>30</v>
      </c>
      <c r="C11" t="s">
        <v>43</v>
      </c>
      <c r="D11">
        <f t="shared" si="3"/>
        <v>11.85</v>
      </c>
      <c r="E11">
        <f t="shared" si="0"/>
        <v>14.85</v>
      </c>
      <c r="F11">
        <f t="shared" si="0"/>
        <v>15</v>
      </c>
      <c r="G11">
        <f t="shared" si="0"/>
        <v>12</v>
      </c>
      <c r="H11">
        <f t="shared" si="0"/>
        <v>13.1</v>
      </c>
      <c r="I11">
        <f t="shared" si="0"/>
        <v>13.95</v>
      </c>
      <c r="J11">
        <f t="shared" si="1"/>
        <v>80.8</v>
      </c>
      <c r="K11" s="3">
        <v>79</v>
      </c>
      <c r="L11" s="3">
        <v>99</v>
      </c>
      <c r="M11" s="3">
        <v>100</v>
      </c>
      <c r="N11" s="3">
        <v>80</v>
      </c>
      <c r="O11" s="3">
        <f t="shared" si="2"/>
        <v>87.333333333333329</v>
      </c>
      <c r="P11" s="3">
        <v>93</v>
      </c>
      <c r="Q11" s="3">
        <v>89</v>
      </c>
      <c r="R11" s="3">
        <v>100</v>
      </c>
      <c r="S11" s="3">
        <v>73</v>
      </c>
    </row>
    <row r="12" spans="1:19" x14ac:dyDescent="0.25">
      <c r="D12">
        <f t="shared" si="3"/>
        <v>0</v>
      </c>
      <c r="E12">
        <f t="shared" si="0"/>
        <v>0</v>
      </c>
      <c r="F12">
        <f t="shared" si="0"/>
        <v>0</v>
      </c>
      <c r="G12">
        <f t="shared" si="0"/>
        <v>0</v>
      </c>
      <c r="H12">
        <f t="shared" si="0"/>
        <v>0</v>
      </c>
      <c r="I12">
        <f t="shared" si="0"/>
        <v>0</v>
      </c>
      <c r="J12">
        <f t="shared" si="1"/>
        <v>0</v>
      </c>
    </row>
    <row r="13" spans="1:19" x14ac:dyDescent="0.25">
      <c r="D13">
        <f t="shared" si="3"/>
        <v>0</v>
      </c>
      <c r="E13">
        <f t="shared" si="0"/>
        <v>0</v>
      </c>
      <c r="F13">
        <f t="shared" si="0"/>
        <v>0</v>
      </c>
      <c r="G13">
        <f t="shared" si="0"/>
        <v>0</v>
      </c>
      <c r="H13">
        <f t="shared" si="0"/>
        <v>0</v>
      </c>
      <c r="I13">
        <f t="shared" si="0"/>
        <v>0</v>
      </c>
      <c r="J13">
        <f t="shared" si="1"/>
        <v>0</v>
      </c>
    </row>
    <row r="14" spans="1:19" x14ac:dyDescent="0.25">
      <c r="D14">
        <f t="shared" si="3"/>
        <v>0</v>
      </c>
      <c r="E14">
        <f t="shared" si="0"/>
        <v>0</v>
      </c>
      <c r="F14">
        <f t="shared" si="0"/>
        <v>0</v>
      </c>
      <c r="G14">
        <f t="shared" si="0"/>
        <v>0</v>
      </c>
      <c r="H14">
        <f t="shared" si="0"/>
        <v>0</v>
      </c>
      <c r="I14">
        <f t="shared" si="0"/>
        <v>0</v>
      </c>
      <c r="J14">
        <f t="shared" si="1"/>
        <v>0</v>
      </c>
    </row>
    <row r="15" spans="1:19" x14ac:dyDescent="0.25">
      <c r="D15">
        <f t="shared" si="3"/>
        <v>0</v>
      </c>
      <c r="E15">
        <f t="shared" si="0"/>
        <v>0</v>
      </c>
      <c r="F15">
        <f t="shared" si="0"/>
        <v>0</v>
      </c>
      <c r="G15">
        <f t="shared" si="0"/>
        <v>0</v>
      </c>
      <c r="H15">
        <f t="shared" si="0"/>
        <v>0</v>
      </c>
      <c r="I15">
        <f t="shared" si="0"/>
        <v>0</v>
      </c>
      <c r="J15">
        <f t="shared" si="1"/>
        <v>0</v>
      </c>
    </row>
    <row r="16" spans="1:19" x14ac:dyDescent="0.25">
      <c r="D16">
        <f t="shared" si="3"/>
        <v>0</v>
      </c>
      <c r="E16">
        <f t="shared" si="0"/>
        <v>0</v>
      </c>
      <c r="F16">
        <f t="shared" si="0"/>
        <v>0</v>
      </c>
      <c r="G16">
        <f t="shared" si="0"/>
        <v>0</v>
      </c>
      <c r="H16">
        <f t="shared" si="0"/>
        <v>0</v>
      </c>
      <c r="I16">
        <f t="shared" si="0"/>
        <v>0</v>
      </c>
      <c r="J16">
        <f t="shared" si="1"/>
        <v>0</v>
      </c>
    </row>
    <row r="17" spans="4:10" x14ac:dyDescent="0.25">
      <c r="D17">
        <f t="shared" si="3"/>
        <v>0</v>
      </c>
      <c r="E17">
        <f t="shared" si="0"/>
        <v>0</v>
      </c>
      <c r="F17">
        <f t="shared" si="0"/>
        <v>0</v>
      </c>
      <c r="G17">
        <f t="shared" si="0"/>
        <v>0</v>
      </c>
      <c r="H17">
        <f t="shared" si="0"/>
        <v>0</v>
      </c>
      <c r="I17">
        <f t="shared" si="0"/>
        <v>0</v>
      </c>
      <c r="J17">
        <f t="shared" si="1"/>
        <v>0</v>
      </c>
    </row>
    <row r="18" spans="4:10" x14ac:dyDescent="0.25">
      <c r="D18">
        <f t="shared" si="3"/>
        <v>0</v>
      </c>
      <c r="E18">
        <f t="shared" si="3"/>
        <v>0</v>
      </c>
      <c r="F18">
        <f t="shared" si="3"/>
        <v>0</v>
      </c>
      <c r="G18">
        <f t="shared" si="3"/>
        <v>0</v>
      </c>
      <c r="H18">
        <f t="shared" si="3"/>
        <v>0</v>
      </c>
      <c r="I18">
        <f t="shared" si="3"/>
        <v>0</v>
      </c>
      <c r="J18">
        <f t="shared" si="1"/>
        <v>0</v>
      </c>
    </row>
    <row r="19" spans="4:10" x14ac:dyDescent="0.25">
      <c r="D19">
        <f t="shared" si="3"/>
        <v>0</v>
      </c>
      <c r="E19">
        <f t="shared" si="3"/>
        <v>0</v>
      </c>
      <c r="F19">
        <f t="shared" si="3"/>
        <v>0</v>
      </c>
      <c r="G19">
        <f t="shared" si="3"/>
        <v>0</v>
      </c>
      <c r="H19">
        <f t="shared" si="3"/>
        <v>0</v>
      </c>
      <c r="I19">
        <f t="shared" si="3"/>
        <v>0</v>
      </c>
      <c r="J19">
        <f t="shared" si="1"/>
        <v>0</v>
      </c>
    </row>
    <row r="20" spans="4:10" x14ac:dyDescent="0.25">
      <c r="D20">
        <f t="shared" si="3"/>
        <v>0</v>
      </c>
      <c r="E20">
        <f t="shared" si="3"/>
        <v>0</v>
      </c>
      <c r="F20">
        <f t="shared" si="3"/>
        <v>0</v>
      </c>
      <c r="G20">
        <f t="shared" si="3"/>
        <v>0</v>
      </c>
      <c r="H20">
        <f t="shared" si="3"/>
        <v>0</v>
      </c>
      <c r="I20">
        <f t="shared" si="3"/>
        <v>0</v>
      </c>
      <c r="J20">
        <f t="shared" si="1"/>
        <v>0</v>
      </c>
    </row>
    <row r="21" spans="4:10" x14ac:dyDescent="0.25">
      <c r="D21">
        <f t="shared" si="3"/>
        <v>0</v>
      </c>
      <c r="E21">
        <f t="shared" si="3"/>
        <v>0</v>
      </c>
      <c r="F21">
        <f t="shared" si="3"/>
        <v>0</v>
      </c>
      <c r="G21">
        <f t="shared" si="3"/>
        <v>0</v>
      </c>
      <c r="H21">
        <f t="shared" si="3"/>
        <v>0</v>
      </c>
      <c r="I21">
        <f t="shared" si="3"/>
        <v>0</v>
      </c>
      <c r="J21">
        <f t="shared" si="1"/>
        <v>0</v>
      </c>
    </row>
    <row r="22" spans="4:10" x14ac:dyDescent="0.25">
      <c r="D22">
        <f t="shared" si="3"/>
        <v>0</v>
      </c>
      <c r="E22">
        <f t="shared" si="3"/>
        <v>0</v>
      </c>
      <c r="F22">
        <f t="shared" si="3"/>
        <v>0</v>
      </c>
      <c r="G22">
        <f t="shared" si="3"/>
        <v>0</v>
      </c>
      <c r="H22">
        <f t="shared" si="3"/>
        <v>0</v>
      </c>
      <c r="I22">
        <f t="shared" si="3"/>
        <v>0</v>
      </c>
      <c r="J22">
        <f t="shared" si="1"/>
        <v>0</v>
      </c>
    </row>
    <row r="23" spans="4:10" x14ac:dyDescent="0.25">
      <c r="D23">
        <f t="shared" si="3"/>
        <v>0</v>
      </c>
      <c r="E23">
        <f t="shared" si="3"/>
        <v>0</v>
      </c>
      <c r="F23">
        <f t="shared" si="3"/>
        <v>0</v>
      </c>
      <c r="G23">
        <f t="shared" si="3"/>
        <v>0</v>
      </c>
      <c r="H23">
        <f t="shared" si="3"/>
        <v>0</v>
      </c>
      <c r="I23">
        <f t="shared" si="3"/>
        <v>0</v>
      </c>
      <c r="J23">
        <f t="shared" si="1"/>
        <v>0</v>
      </c>
    </row>
    <row r="24" spans="4:10" x14ac:dyDescent="0.25">
      <c r="D24">
        <f t="shared" si="3"/>
        <v>0</v>
      </c>
      <c r="E24">
        <f t="shared" si="3"/>
        <v>0</v>
      </c>
      <c r="F24">
        <f t="shared" si="3"/>
        <v>0</v>
      </c>
      <c r="G24">
        <f t="shared" si="3"/>
        <v>0</v>
      </c>
      <c r="H24">
        <f t="shared" si="3"/>
        <v>0</v>
      </c>
      <c r="I24">
        <f t="shared" si="3"/>
        <v>0</v>
      </c>
      <c r="J24">
        <f t="shared" si="1"/>
        <v>0</v>
      </c>
    </row>
    <row r="25" spans="4:10" x14ac:dyDescent="0.25">
      <c r="D25">
        <f t="shared" si="3"/>
        <v>0</v>
      </c>
      <c r="E25">
        <f t="shared" si="3"/>
        <v>0</v>
      </c>
      <c r="F25">
        <f t="shared" si="3"/>
        <v>0</v>
      </c>
      <c r="G25">
        <f t="shared" si="3"/>
        <v>0</v>
      </c>
      <c r="H25">
        <f t="shared" si="3"/>
        <v>0</v>
      </c>
      <c r="I25">
        <f t="shared" si="3"/>
        <v>0</v>
      </c>
      <c r="J25">
        <f t="shared" si="1"/>
        <v>0</v>
      </c>
    </row>
    <row r="26" spans="4:10" x14ac:dyDescent="0.25">
      <c r="D26">
        <f t="shared" si="3"/>
        <v>0</v>
      </c>
      <c r="E26">
        <f t="shared" si="3"/>
        <v>0</v>
      </c>
      <c r="F26">
        <f t="shared" si="3"/>
        <v>0</v>
      </c>
      <c r="G26">
        <f t="shared" si="3"/>
        <v>0</v>
      </c>
      <c r="H26">
        <f t="shared" si="3"/>
        <v>0</v>
      </c>
      <c r="I26">
        <f t="shared" si="3"/>
        <v>0</v>
      </c>
      <c r="J26">
        <f t="shared" si="1"/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A2" sqref="A2"/>
    </sheetView>
  </sheetViews>
  <sheetFormatPr defaultRowHeight="16.5" x14ac:dyDescent="0.25"/>
  <cols>
    <col min="3" max="3" width="11.125" customWidth="1"/>
  </cols>
  <sheetData>
    <row r="1" spans="1:19" s="1" customFormat="1" ht="15.75" x14ac:dyDescent="0.25">
      <c r="A1" s="1" t="s">
        <v>2</v>
      </c>
      <c r="B1" s="1" t="s">
        <v>3</v>
      </c>
      <c r="C1" s="1" t="s">
        <v>4</v>
      </c>
      <c r="D1" s="2" t="s">
        <v>24</v>
      </c>
      <c r="E1" s="2" t="s">
        <v>25</v>
      </c>
      <c r="F1" s="2" t="s">
        <v>26</v>
      </c>
      <c r="G1" s="2" t="s">
        <v>27</v>
      </c>
      <c r="H1" s="2" t="s">
        <v>28</v>
      </c>
      <c r="I1" s="2" t="s">
        <v>29</v>
      </c>
      <c r="J1" s="2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</row>
    <row r="2" spans="1:19" x14ac:dyDescent="0.25">
      <c r="A2" t="s">
        <v>31</v>
      </c>
      <c r="B2" t="s">
        <v>0</v>
      </c>
      <c r="C2" t="s">
        <v>1</v>
      </c>
      <c r="D2" s="3">
        <f>ROUNDDOWN((K2*0.15),2)</f>
        <v>14.85</v>
      </c>
      <c r="E2" s="3">
        <f t="shared" ref="E2:I17" si="0">ROUNDDOWN((L2*0.15),2)</f>
        <v>13.2</v>
      </c>
      <c r="F2" s="3">
        <f t="shared" si="0"/>
        <v>13.65</v>
      </c>
      <c r="G2" s="3">
        <f t="shared" si="0"/>
        <v>12.75</v>
      </c>
      <c r="H2" s="3">
        <f t="shared" si="0"/>
        <v>13.95</v>
      </c>
      <c r="I2" s="3">
        <f t="shared" si="0"/>
        <v>13.35</v>
      </c>
      <c r="J2" s="3">
        <f>ROUNDUP((SUM(D2:I2)),1)</f>
        <v>81.8</v>
      </c>
      <c r="K2" s="3">
        <v>99</v>
      </c>
      <c r="L2" s="3">
        <v>88</v>
      </c>
      <c r="M2" s="3">
        <v>91</v>
      </c>
      <c r="N2" s="3">
        <v>85</v>
      </c>
      <c r="O2" s="3">
        <f>SUM(Q2:S2)/3</f>
        <v>93</v>
      </c>
      <c r="P2" s="3">
        <v>89</v>
      </c>
      <c r="Q2" s="3">
        <v>100</v>
      </c>
      <c r="R2" s="3">
        <v>91</v>
      </c>
      <c r="S2" s="3">
        <v>88</v>
      </c>
    </row>
    <row r="3" spans="1:19" x14ac:dyDescent="0.25">
      <c r="A3" t="s">
        <v>32</v>
      </c>
      <c r="B3" t="s">
        <v>0</v>
      </c>
      <c r="C3" t="s">
        <v>1</v>
      </c>
      <c r="D3" s="3">
        <f t="shared" ref="D3:I25" si="1">ROUNDDOWN((K3*0.15),2)</f>
        <v>14.7</v>
      </c>
      <c r="E3" s="3">
        <f t="shared" si="0"/>
        <v>13.05</v>
      </c>
      <c r="F3" s="3">
        <f t="shared" si="0"/>
        <v>13.8</v>
      </c>
      <c r="G3" s="3">
        <f t="shared" si="0"/>
        <v>12</v>
      </c>
      <c r="H3" s="3">
        <f t="shared" si="0"/>
        <v>13.8</v>
      </c>
      <c r="I3" s="3">
        <f t="shared" si="0"/>
        <v>11.55</v>
      </c>
      <c r="J3" s="3">
        <f t="shared" ref="J3:J31" si="2">ROUNDUP((SUM(D3:I3)),1)</f>
        <v>78.900000000000006</v>
      </c>
      <c r="K3" s="3">
        <v>98</v>
      </c>
      <c r="L3" s="3">
        <v>87</v>
      </c>
      <c r="M3" s="3">
        <v>92</v>
      </c>
      <c r="N3" s="3">
        <v>80</v>
      </c>
      <c r="O3" s="3">
        <f t="shared" ref="O3:O11" si="3">SUM(Q3:S3)/3</f>
        <v>92</v>
      </c>
      <c r="P3" s="3">
        <v>77</v>
      </c>
      <c r="Q3" s="3">
        <v>97</v>
      </c>
      <c r="R3" s="3">
        <v>92</v>
      </c>
      <c r="S3" s="3">
        <v>87</v>
      </c>
    </row>
    <row r="4" spans="1:19" x14ac:dyDescent="0.25">
      <c r="A4" t="s">
        <v>15</v>
      </c>
      <c r="B4" t="s">
        <v>0</v>
      </c>
      <c r="C4" t="s">
        <v>1</v>
      </c>
      <c r="D4" s="3">
        <f t="shared" si="1"/>
        <v>10.95</v>
      </c>
      <c r="E4" s="3">
        <f t="shared" si="0"/>
        <v>13.8</v>
      </c>
      <c r="F4" s="3">
        <f t="shared" si="0"/>
        <v>13.95</v>
      </c>
      <c r="G4" s="3">
        <f t="shared" si="0"/>
        <v>13.5</v>
      </c>
      <c r="H4" s="3">
        <f t="shared" si="0"/>
        <v>14.15</v>
      </c>
      <c r="I4" s="3">
        <f t="shared" si="0"/>
        <v>9.4499999999999993</v>
      </c>
      <c r="J4" s="3">
        <f t="shared" si="2"/>
        <v>75.8</v>
      </c>
      <c r="K4" s="3">
        <v>73</v>
      </c>
      <c r="L4" s="3">
        <v>92</v>
      </c>
      <c r="M4" s="3">
        <v>93</v>
      </c>
      <c r="N4" s="3">
        <v>90</v>
      </c>
      <c r="O4" s="3">
        <f t="shared" si="3"/>
        <v>94.333333333333329</v>
      </c>
      <c r="P4" s="3">
        <v>63</v>
      </c>
      <c r="Q4" s="3">
        <v>98</v>
      </c>
      <c r="R4" s="3">
        <v>93</v>
      </c>
      <c r="S4" s="3">
        <v>92</v>
      </c>
    </row>
    <row r="5" spans="1:19" x14ac:dyDescent="0.25">
      <c r="A5" t="s">
        <v>16</v>
      </c>
      <c r="B5" t="s">
        <v>0</v>
      </c>
      <c r="C5" t="s">
        <v>1</v>
      </c>
      <c r="D5" s="3">
        <f t="shared" si="1"/>
        <v>13.35</v>
      </c>
      <c r="E5" s="3">
        <f t="shared" si="0"/>
        <v>11.55</v>
      </c>
      <c r="F5" s="3">
        <f t="shared" si="0"/>
        <v>14.1</v>
      </c>
      <c r="G5" s="3">
        <f t="shared" si="0"/>
        <v>14.25</v>
      </c>
      <c r="H5" s="3">
        <f t="shared" si="0"/>
        <v>13.55</v>
      </c>
      <c r="I5" s="3">
        <f t="shared" si="0"/>
        <v>13.2</v>
      </c>
      <c r="J5" s="3">
        <f t="shared" si="2"/>
        <v>80</v>
      </c>
      <c r="K5" s="3">
        <v>89</v>
      </c>
      <c r="L5" s="3">
        <v>77</v>
      </c>
      <c r="M5" s="3">
        <v>94</v>
      </c>
      <c r="N5" s="3">
        <v>95</v>
      </c>
      <c r="O5" s="3">
        <f t="shared" si="3"/>
        <v>90.333333333333329</v>
      </c>
      <c r="P5" s="3">
        <v>88</v>
      </c>
      <c r="Q5" s="3">
        <v>100</v>
      </c>
      <c r="R5" s="3">
        <v>94</v>
      </c>
      <c r="S5" s="3">
        <v>77</v>
      </c>
    </row>
    <row r="6" spans="1:19" x14ac:dyDescent="0.25">
      <c r="A6" t="s">
        <v>17</v>
      </c>
      <c r="B6" t="s">
        <v>0</v>
      </c>
      <c r="C6" t="s">
        <v>1</v>
      </c>
      <c r="D6" s="3">
        <f t="shared" si="1"/>
        <v>13.05</v>
      </c>
      <c r="E6" s="3">
        <f t="shared" si="0"/>
        <v>12.3</v>
      </c>
      <c r="F6" s="3">
        <f t="shared" si="0"/>
        <v>14.25</v>
      </c>
      <c r="G6" s="3">
        <f t="shared" si="0"/>
        <v>14.25</v>
      </c>
      <c r="H6" s="3">
        <f t="shared" si="0"/>
        <v>13.75</v>
      </c>
      <c r="I6" s="3">
        <f t="shared" si="0"/>
        <v>13.8</v>
      </c>
      <c r="J6" s="3">
        <f t="shared" si="2"/>
        <v>81.400000000000006</v>
      </c>
      <c r="K6" s="3">
        <v>87</v>
      </c>
      <c r="L6" s="3">
        <v>82</v>
      </c>
      <c r="M6" s="3">
        <v>95</v>
      </c>
      <c r="N6" s="3">
        <v>95</v>
      </c>
      <c r="O6" s="3">
        <f t="shared" si="3"/>
        <v>91.666666666666671</v>
      </c>
      <c r="P6" s="3">
        <v>92</v>
      </c>
      <c r="Q6" s="3">
        <v>98</v>
      </c>
      <c r="R6" s="3">
        <v>95</v>
      </c>
      <c r="S6" s="3">
        <v>82</v>
      </c>
    </row>
    <row r="7" spans="1:19" x14ac:dyDescent="0.25">
      <c r="A7" t="s">
        <v>18</v>
      </c>
      <c r="B7" t="s">
        <v>0</v>
      </c>
      <c r="C7" t="s">
        <v>1</v>
      </c>
      <c r="D7" s="3">
        <f t="shared" si="1"/>
        <v>14.4</v>
      </c>
      <c r="E7" s="3">
        <f t="shared" si="0"/>
        <v>13.35</v>
      </c>
      <c r="F7" s="3">
        <f t="shared" si="0"/>
        <v>14.4</v>
      </c>
      <c r="G7" s="3">
        <f t="shared" si="0"/>
        <v>11.25</v>
      </c>
      <c r="H7" s="3">
        <f t="shared" si="0"/>
        <v>12.9</v>
      </c>
      <c r="I7" s="3">
        <f t="shared" si="0"/>
        <v>14.25</v>
      </c>
      <c r="J7" s="3">
        <f t="shared" si="2"/>
        <v>80.599999999999994</v>
      </c>
      <c r="K7" s="3">
        <v>96</v>
      </c>
      <c r="L7" s="3">
        <v>89</v>
      </c>
      <c r="M7" s="3">
        <v>96</v>
      </c>
      <c r="N7" s="3">
        <v>75</v>
      </c>
      <c r="O7" s="3">
        <f t="shared" si="3"/>
        <v>86</v>
      </c>
      <c r="P7" s="3">
        <v>95</v>
      </c>
      <c r="Q7" s="3">
        <v>73</v>
      </c>
      <c r="R7" s="3">
        <v>96</v>
      </c>
      <c r="S7" s="3">
        <v>89</v>
      </c>
    </row>
    <row r="8" spans="1:19" x14ac:dyDescent="0.25">
      <c r="A8" t="s">
        <v>19</v>
      </c>
      <c r="B8" t="s">
        <v>0</v>
      </c>
      <c r="C8" t="s">
        <v>1</v>
      </c>
      <c r="D8" s="3">
        <f t="shared" si="1"/>
        <v>14.55</v>
      </c>
      <c r="E8" s="3">
        <f t="shared" si="0"/>
        <v>11.55</v>
      </c>
      <c r="F8" s="3">
        <f t="shared" si="0"/>
        <v>14.55</v>
      </c>
      <c r="G8" s="3">
        <f t="shared" si="0"/>
        <v>15</v>
      </c>
      <c r="H8" s="3">
        <f t="shared" si="0"/>
        <v>13.15</v>
      </c>
      <c r="I8" s="3">
        <f t="shared" si="0"/>
        <v>14.7</v>
      </c>
      <c r="J8" s="3">
        <f t="shared" si="2"/>
        <v>83.5</v>
      </c>
      <c r="K8" s="3">
        <v>97</v>
      </c>
      <c r="L8" s="3">
        <v>77</v>
      </c>
      <c r="M8" s="3">
        <v>97</v>
      </c>
      <c r="N8" s="3">
        <v>100</v>
      </c>
      <c r="O8" s="3">
        <f t="shared" si="3"/>
        <v>87.666666666666671</v>
      </c>
      <c r="P8" s="3">
        <v>98</v>
      </c>
      <c r="Q8" s="3">
        <v>89</v>
      </c>
      <c r="R8" s="3">
        <v>97</v>
      </c>
      <c r="S8" s="3">
        <v>77</v>
      </c>
    </row>
    <row r="9" spans="1:19" x14ac:dyDescent="0.25">
      <c r="A9" t="s">
        <v>20</v>
      </c>
      <c r="B9" t="s">
        <v>0</v>
      </c>
      <c r="C9" t="s">
        <v>1</v>
      </c>
      <c r="D9" s="3">
        <f t="shared" si="1"/>
        <v>13.95</v>
      </c>
      <c r="E9" s="3">
        <f t="shared" si="0"/>
        <v>10.8</v>
      </c>
      <c r="F9" s="3">
        <f t="shared" si="0"/>
        <v>14.7</v>
      </c>
      <c r="G9" s="3">
        <f t="shared" si="0"/>
        <v>15</v>
      </c>
      <c r="H9" s="3">
        <f t="shared" si="0"/>
        <v>13.75</v>
      </c>
      <c r="I9" s="3">
        <f t="shared" si="0"/>
        <v>12.15</v>
      </c>
      <c r="J9" s="3">
        <f t="shared" si="2"/>
        <v>80.399999999999991</v>
      </c>
      <c r="K9" s="3">
        <v>93</v>
      </c>
      <c r="L9" s="3">
        <v>72</v>
      </c>
      <c r="M9" s="3">
        <v>98</v>
      </c>
      <c r="N9" s="3">
        <v>100</v>
      </c>
      <c r="O9" s="3">
        <f t="shared" si="3"/>
        <v>91.666666666666671</v>
      </c>
      <c r="P9" s="3">
        <v>81</v>
      </c>
      <c r="Q9" s="3">
        <v>77</v>
      </c>
      <c r="R9" s="3">
        <v>98</v>
      </c>
      <c r="S9" s="3">
        <v>100</v>
      </c>
    </row>
    <row r="10" spans="1:19" x14ac:dyDescent="0.25">
      <c r="A10" t="s">
        <v>21</v>
      </c>
      <c r="B10" t="s">
        <v>0</v>
      </c>
      <c r="C10" t="s">
        <v>1</v>
      </c>
      <c r="D10" s="3">
        <f t="shared" si="1"/>
        <v>12.3</v>
      </c>
      <c r="E10" s="3">
        <f t="shared" si="0"/>
        <v>14.25</v>
      </c>
      <c r="F10" s="3">
        <f t="shared" si="0"/>
        <v>14.85</v>
      </c>
      <c r="G10" s="3">
        <f t="shared" si="0"/>
        <v>13.5</v>
      </c>
      <c r="H10" s="3">
        <f t="shared" si="0"/>
        <v>13.95</v>
      </c>
      <c r="I10" s="3">
        <f t="shared" si="0"/>
        <v>11.85</v>
      </c>
      <c r="J10" s="3">
        <f t="shared" si="2"/>
        <v>80.7</v>
      </c>
      <c r="K10" s="3">
        <v>82</v>
      </c>
      <c r="L10" s="3">
        <v>95</v>
      </c>
      <c r="M10" s="3">
        <v>99</v>
      </c>
      <c r="N10" s="3">
        <v>90</v>
      </c>
      <c r="O10" s="3">
        <f t="shared" si="3"/>
        <v>93</v>
      </c>
      <c r="P10" s="3">
        <v>79</v>
      </c>
      <c r="Q10" s="3">
        <v>82</v>
      </c>
      <c r="R10" s="3">
        <v>99</v>
      </c>
      <c r="S10" s="3">
        <v>98</v>
      </c>
    </row>
    <row r="11" spans="1:19" x14ac:dyDescent="0.25">
      <c r="A11" t="s">
        <v>22</v>
      </c>
      <c r="B11" t="s">
        <v>0</v>
      </c>
      <c r="C11" t="s">
        <v>1</v>
      </c>
      <c r="D11" s="3">
        <f t="shared" si="1"/>
        <v>11.85</v>
      </c>
      <c r="E11" s="3">
        <f t="shared" si="0"/>
        <v>14.85</v>
      </c>
      <c r="F11" s="3">
        <f t="shared" si="0"/>
        <v>15</v>
      </c>
      <c r="G11" s="3">
        <f t="shared" si="0"/>
        <v>12</v>
      </c>
      <c r="H11" s="3">
        <f t="shared" si="0"/>
        <v>13.1</v>
      </c>
      <c r="I11" s="3">
        <f t="shared" si="0"/>
        <v>13.95</v>
      </c>
      <c r="J11" s="3">
        <f t="shared" si="2"/>
        <v>80.8</v>
      </c>
      <c r="K11" s="3">
        <v>79</v>
      </c>
      <c r="L11" s="3">
        <v>99</v>
      </c>
      <c r="M11" s="3">
        <v>100</v>
      </c>
      <c r="N11" s="3">
        <v>80</v>
      </c>
      <c r="O11" s="3">
        <f t="shared" si="3"/>
        <v>87.333333333333329</v>
      </c>
      <c r="P11" s="3">
        <v>93</v>
      </c>
      <c r="Q11" s="3">
        <v>89</v>
      </c>
      <c r="R11" s="3">
        <v>100</v>
      </c>
      <c r="S11" s="3">
        <v>73</v>
      </c>
    </row>
    <row r="12" spans="1:19" x14ac:dyDescent="0.25">
      <c r="D12" s="3">
        <f t="shared" si="1"/>
        <v>0</v>
      </c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2"/>
        <v>0</v>
      </c>
      <c r="K12" s="3"/>
      <c r="L12" s="3"/>
      <c r="M12" s="3"/>
      <c r="N12" s="3"/>
      <c r="O12" s="3"/>
      <c r="P12" s="3"/>
      <c r="Q12" s="3"/>
      <c r="R12" s="3"/>
      <c r="S12" s="3"/>
    </row>
    <row r="13" spans="1:19" x14ac:dyDescent="0.25">
      <c r="D13" s="3">
        <f t="shared" si="1"/>
        <v>0</v>
      </c>
      <c r="E13" s="3">
        <f t="shared" si="0"/>
        <v>0</v>
      </c>
      <c r="F13" s="3">
        <f t="shared" si="0"/>
        <v>0</v>
      </c>
      <c r="G13" s="3">
        <f t="shared" si="0"/>
        <v>0</v>
      </c>
      <c r="H13" s="3">
        <f t="shared" si="0"/>
        <v>0</v>
      </c>
      <c r="I13" s="3">
        <f t="shared" si="0"/>
        <v>0</v>
      </c>
      <c r="J13" s="3">
        <f t="shared" si="2"/>
        <v>0</v>
      </c>
      <c r="K13" s="3"/>
      <c r="L13" s="3"/>
      <c r="M13" s="3"/>
      <c r="N13" s="3"/>
      <c r="O13" s="3"/>
      <c r="P13" s="3"/>
      <c r="Q13" s="3"/>
      <c r="R13" s="3"/>
      <c r="S13" s="3"/>
    </row>
    <row r="14" spans="1:19" x14ac:dyDescent="0.25">
      <c r="D14" s="3">
        <f t="shared" si="1"/>
        <v>0</v>
      </c>
      <c r="E14" s="3">
        <f t="shared" si="0"/>
        <v>0</v>
      </c>
      <c r="F14" s="3">
        <f t="shared" si="0"/>
        <v>0</v>
      </c>
      <c r="G14" s="3">
        <f t="shared" si="0"/>
        <v>0</v>
      </c>
      <c r="H14" s="3">
        <f t="shared" si="0"/>
        <v>0</v>
      </c>
      <c r="I14" s="3">
        <f t="shared" si="0"/>
        <v>0</v>
      </c>
      <c r="J14" s="3">
        <f t="shared" si="2"/>
        <v>0</v>
      </c>
      <c r="K14" s="3"/>
      <c r="L14" s="3"/>
      <c r="M14" s="3"/>
      <c r="N14" s="3"/>
      <c r="O14" s="3"/>
      <c r="P14" s="3"/>
      <c r="Q14" s="3"/>
      <c r="R14" s="3"/>
      <c r="S14" s="3"/>
    </row>
    <row r="15" spans="1:19" x14ac:dyDescent="0.25">
      <c r="D15" s="3">
        <f t="shared" si="1"/>
        <v>0</v>
      </c>
      <c r="E15" s="3">
        <f t="shared" si="0"/>
        <v>0</v>
      </c>
      <c r="F15" s="3">
        <f t="shared" si="0"/>
        <v>0</v>
      </c>
      <c r="G15" s="3">
        <f t="shared" si="0"/>
        <v>0</v>
      </c>
      <c r="H15" s="3">
        <f t="shared" si="0"/>
        <v>0</v>
      </c>
      <c r="I15" s="3">
        <f t="shared" si="0"/>
        <v>0</v>
      </c>
      <c r="J15" s="3">
        <f t="shared" si="2"/>
        <v>0</v>
      </c>
      <c r="K15" s="3"/>
      <c r="L15" s="3"/>
      <c r="M15" s="3"/>
      <c r="N15" s="3"/>
      <c r="O15" s="3"/>
      <c r="P15" s="3"/>
      <c r="Q15" s="3"/>
      <c r="R15" s="3"/>
      <c r="S15" s="3"/>
    </row>
    <row r="16" spans="1:19" x14ac:dyDescent="0.25">
      <c r="D16" s="3">
        <f t="shared" si="1"/>
        <v>0</v>
      </c>
      <c r="E16" s="3">
        <f t="shared" si="0"/>
        <v>0</v>
      </c>
      <c r="F16" s="3">
        <f t="shared" si="0"/>
        <v>0</v>
      </c>
      <c r="G16" s="3">
        <f t="shared" si="0"/>
        <v>0</v>
      </c>
      <c r="H16" s="3">
        <f t="shared" si="0"/>
        <v>0</v>
      </c>
      <c r="I16" s="3">
        <f t="shared" si="0"/>
        <v>0</v>
      </c>
      <c r="J16" s="3">
        <f t="shared" si="2"/>
        <v>0</v>
      </c>
      <c r="K16" s="3"/>
      <c r="L16" s="3"/>
      <c r="M16" s="3"/>
      <c r="N16" s="3"/>
      <c r="O16" s="3"/>
      <c r="P16" s="3"/>
      <c r="Q16" s="3"/>
      <c r="R16" s="3"/>
      <c r="S16" s="3"/>
    </row>
    <row r="17" spans="4:19" x14ac:dyDescent="0.25">
      <c r="D17" s="3">
        <f t="shared" si="1"/>
        <v>0</v>
      </c>
      <c r="E17" s="3">
        <f t="shared" si="0"/>
        <v>0</v>
      </c>
      <c r="F17" s="3">
        <f t="shared" si="0"/>
        <v>0</v>
      </c>
      <c r="G17" s="3">
        <f t="shared" si="0"/>
        <v>0</v>
      </c>
      <c r="H17" s="3">
        <f t="shared" si="0"/>
        <v>0</v>
      </c>
      <c r="I17" s="3">
        <f t="shared" si="0"/>
        <v>0</v>
      </c>
      <c r="J17" s="3">
        <f t="shared" si="2"/>
        <v>0</v>
      </c>
      <c r="K17" s="3"/>
      <c r="L17" s="3"/>
      <c r="M17" s="3"/>
      <c r="N17" s="3"/>
      <c r="O17" s="3"/>
      <c r="P17" s="3"/>
      <c r="Q17" s="3"/>
      <c r="R17" s="3"/>
      <c r="S17" s="3"/>
    </row>
    <row r="18" spans="4:19" x14ac:dyDescent="0.25">
      <c r="D18" s="3">
        <f t="shared" si="1"/>
        <v>0</v>
      </c>
      <c r="E18" s="3">
        <f t="shared" si="1"/>
        <v>0</v>
      </c>
      <c r="F18" s="3">
        <f t="shared" si="1"/>
        <v>0</v>
      </c>
      <c r="G18" s="3">
        <f t="shared" si="1"/>
        <v>0</v>
      </c>
      <c r="H18" s="3">
        <f t="shared" si="1"/>
        <v>0</v>
      </c>
      <c r="I18" s="3">
        <f t="shared" si="1"/>
        <v>0</v>
      </c>
      <c r="J18" s="3">
        <f t="shared" si="2"/>
        <v>0</v>
      </c>
      <c r="K18" s="3"/>
      <c r="L18" s="3"/>
      <c r="M18" s="3"/>
      <c r="N18" s="3"/>
      <c r="O18" s="3"/>
      <c r="P18" s="3"/>
      <c r="Q18" s="3"/>
      <c r="R18" s="3"/>
      <c r="S18" s="3"/>
    </row>
    <row r="19" spans="4:19" x14ac:dyDescent="0.25">
      <c r="D19" s="3">
        <f t="shared" si="1"/>
        <v>0</v>
      </c>
      <c r="E19" s="3">
        <f t="shared" si="1"/>
        <v>0</v>
      </c>
      <c r="F19" s="3">
        <f t="shared" si="1"/>
        <v>0</v>
      </c>
      <c r="G19" s="3">
        <f t="shared" si="1"/>
        <v>0</v>
      </c>
      <c r="H19" s="3">
        <f t="shared" si="1"/>
        <v>0</v>
      </c>
      <c r="I19" s="3">
        <f t="shared" si="1"/>
        <v>0</v>
      </c>
      <c r="J19" s="3">
        <f t="shared" si="2"/>
        <v>0</v>
      </c>
      <c r="K19" s="3"/>
      <c r="L19" s="3"/>
      <c r="M19" s="3"/>
      <c r="N19" s="3"/>
      <c r="O19" s="3"/>
      <c r="P19" s="3"/>
      <c r="Q19" s="3"/>
      <c r="R19" s="3"/>
      <c r="S19" s="3"/>
    </row>
    <row r="20" spans="4:19" x14ac:dyDescent="0.25">
      <c r="D20" s="3">
        <f t="shared" si="1"/>
        <v>0</v>
      </c>
      <c r="E20" s="3">
        <f t="shared" si="1"/>
        <v>0</v>
      </c>
      <c r="F20" s="3">
        <f t="shared" si="1"/>
        <v>0</v>
      </c>
      <c r="G20" s="3">
        <f t="shared" si="1"/>
        <v>0</v>
      </c>
      <c r="H20" s="3">
        <f t="shared" si="1"/>
        <v>0</v>
      </c>
      <c r="I20" s="3">
        <f t="shared" si="1"/>
        <v>0</v>
      </c>
      <c r="J20" s="3">
        <f t="shared" si="2"/>
        <v>0</v>
      </c>
      <c r="K20" s="3"/>
      <c r="L20" s="3"/>
      <c r="M20" s="3"/>
      <c r="N20" s="3"/>
      <c r="O20" s="3"/>
      <c r="P20" s="3"/>
      <c r="Q20" s="3"/>
      <c r="R20" s="3"/>
      <c r="S20" s="3"/>
    </row>
    <row r="21" spans="4:19" x14ac:dyDescent="0.25">
      <c r="D21" s="3">
        <f t="shared" si="1"/>
        <v>0</v>
      </c>
      <c r="E21" s="3">
        <f t="shared" si="1"/>
        <v>0</v>
      </c>
      <c r="F21" s="3">
        <f t="shared" si="1"/>
        <v>0</v>
      </c>
      <c r="G21" s="3">
        <f t="shared" si="1"/>
        <v>0</v>
      </c>
      <c r="H21" s="3">
        <f t="shared" si="1"/>
        <v>0</v>
      </c>
      <c r="I21" s="3">
        <f t="shared" si="1"/>
        <v>0</v>
      </c>
      <c r="J21" s="3">
        <f t="shared" si="2"/>
        <v>0</v>
      </c>
      <c r="K21" s="3"/>
      <c r="L21" s="3"/>
      <c r="M21" s="3"/>
      <c r="N21" s="3"/>
      <c r="O21" s="3"/>
      <c r="P21" s="3"/>
      <c r="Q21" s="3"/>
      <c r="R21" s="3"/>
      <c r="S21" s="3"/>
    </row>
    <row r="22" spans="4:19" x14ac:dyDescent="0.25">
      <c r="D22" s="3">
        <f t="shared" si="1"/>
        <v>0</v>
      </c>
      <c r="E22" s="3">
        <f t="shared" si="1"/>
        <v>0</v>
      </c>
      <c r="F22" s="3">
        <f t="shared" si="1"/>
        <v>0</v>
      </c>
      <c r="G22" s="3">
        <f t="shared" si="1"/>
        <v>0</v>
      </c>
      <c r="H22" s="3">
        <f t="shared" si="1"/>
        <v>0</v>
      </c>
      <c r="I22" s="3">
        <f t="shared" si="1"/>
        <v>0</v>
      </c>
      <c r="J22" s="3">
        <f t="shared" si="2"/>
        <v>0</v>
      </c>
      <c r="K22" s="3"/>
      <c r="L22" s="3"/>
      <c r="M22" s="3"/>
      <c r="N22" s="3"/>
      <c r="O22" s="3"/>
      <c r="P22" s="3"/>
      <c r="Q22" s="3"/>
      <c r="R22" s="3"/>
      <c r="S22" s="3"/>
    </row>
    <row r="23" spans="4:19" x14ac:dyDescent="0.25">
      <c r="D23" s="3">
        <f t="shared" si="1"/>
        <v>0</v>
      </c>
      <c r="E23" s="3">
        <f t="shared" si="1"/>
        <v>0</v>
      </c>
      <c r="F23" s="3">
        <f t="shared" si="1"/>
        <v>0</v>
      </c>
      <c r="G23" s="3">
        <f t="shared" si="1"/>
        <v>0</v>
      </c>
      <c r="H23" s="3">
        <f t="shared" si="1"/>
        <v>0</v>
      </c>
      <c r="I23" s="3">
        <f t="shared" si="1"/>
        <v>0</v>
      </c>
      <c r="J23" s="3">
        <f t="shared" si="2"/>
        <v>0</v>
      </c>
      <c r="K23" s="3"/>
      <c r="L23" s="3"/>
      <c r="M23" s="3"/>
      <c r="N23" s="3"/>
      <c r="O23" s="3"/>
      <c r="P23" s="3"/>
      <c r="Q23" s="3"/>
      <c r="R23" s="3"/>
      <c r="S23" s="3"/>
    </row>
    <row r="24" spans="4:19" x14ac:dyDescent="0.25">
      <c r="D24" s="3">
        <f t="shared" si="1"/>
        <v>0</v>
      </c>
      <c r="E24" s="3">
        <f t="shared" si="1"/>
        <v>0</v>
      </c>
      <c r="F24" s="3">
        <f t="shared" si="1"/>
        <v>0</v>
      </c>
      <c r="G24" s="3">
        <f t="shared" si="1"/>
        <v>0</v>
      </c>
      <c r="H24" s="3">
        <f t="shared" si="1"/>
        <v>0</v>
      </c>
      <c r="I24" s="3">
        <f t="shared" si="1"/>
        <v>0</v>
      </c>
      <c r="J24" s="3">
        <f t="shared" si="2"/>
        <v>0</v>
      </c>
      <c r="K24" s="3"/>
      <c r="L24" s="3"/>
      <c r="M24" s="3"/>
      <c r="N24" s="3"/>
      <c r="O24" s="3"/>
      <c r="P24" s="3"/>
      <c r="Q24" s="3"/>
      <c r="R24" s="3"/>
      <c r="S24" s="3"/>
    </row>
    <row r="25" spans="4:19" x14ac:dyDescent="0.25">
      <c r="D25" s="3">
        <f t="shared" si="1"/>
        <v>0</v>
      </c>
      <c r="E25" s="3">
        <f t="shared" si="1"/>
        <v>0</v>
      </c>
      <c r="F25" s="3">
        <f t="shared" si="1"/>
        <v>0</v>
      </c>
      <c r="G25" s="3">
        <f t="shared" si="1"/>
        <v>0</v>
      </c>
      <c r="H25" s="3">
        <f t="shared" si="1"/>
        <v>0</v>
      </c>
      <c r="I25" s="3">
        <f t="shared" si="1"/>
        <v>0</v>
      </c>
      <c r="J25" s="3">
        <f t="shared" si="2"/>
        <v>0</v>
      </c>
    </row>
    <row r="26" spans="4:19" x14ac:dyDescent="0.25">
      <c r="D26" s="3">
        <f t="shared" ref="D26:I31" si="4">ROUNDDOWN((K26*0.15),2)</f>
        <v>0</v>
      </c>
      <c r="E26" s="3">
        <f t="shared" si="4"/>
        <v>0</v>
      </c>
      <c r="F26" s="3">
        <f t="shared" si="4"/>
        <v>0</v>
      </c>
      <c r="G26" s="3">
        <f t="shared" si="4"/>
        <v>0</v>
      </c>
      <c r="H26" s="3">
        <f t="shared" si="4"/>
        <v>0</v>
      </c>
      <c r="I26" s="3">
        <f t="shared" si="4"/>
        <v>0</v>
      </c>
      <c r="J26" s="3">
        <f t="shared" si="2"/>
        <v>0</v>
      </c>
    </row>
    <row r="27" spans="4:19" x14ac:dyDescent="0.25">
      <c r="D27" s="3">
        <f t="shared" si="4"/>
        <v>0</v>
      </c>
      <c r="E27" s="3">
        <f t="shared" si="4"/>
        <v>0</v>
      </c>
      <c r="F27" s="3">
        <f t="shared" si="4"/>
        <v>0</v>
      </c>
      <c r="G27" s="3">
        <f t="shared" si="4"/>
        <v>0</v>
      </c>
      <c r="H27" s="3">
        <f t="shared" si="4"/>
        <v>0</v>
      </c>
      <c r="I27" s="3">
        <f t="shared" si="4"/>
        <v>0</v>
      </c>
      <c r="J27" s="3">
        <f t="shared" si="2"/>
        <v>0</v>
      </c>
    </row>
    <row r="28" spans="4:19" x14ac:dyDescent="0.25">
      <c r="D28" s="3">
        <f t="shared" si="4"/>
        <v>0</v>
      </c>
      <c r="E28" s="3">
        <f t="shared" si="4"/>
        <v>0</v>
      </c>
      <c r="F28" s="3">
        <f t="shared" si="4"/>
        <v>0</v>
      </c>
      <c r="G28" s="3">
        <f t="shared" si="4"/>
        <v>0</v>
      </c>
      <c r="H28" s="3">
        <f t="shared" si="4"/>
        <v>0</v>
      </c>
      <c r="I28" s="3">
        <f t="shared" si="4"/>
        <v>0</v>
      </c>
      <c r="J28" s="3">
        <f t="shared" si="2"/>
        <v>0</v>
      </c>
    </row>
    <row r="29" spans="4:19" x14ac:dyDescent="0.25">
      <c r="D29" s="3">
        <f t="shared" si="4"/>
        <v>0</v>
      </c>
      <c r="E29" s="3">
        <f t="shared" si="4"/>
        <v>0</v>
      </c>
      <c r="F29" s="3">
        <f t="shared" si="4"/>
        <v>0</v>
      </c>
      <c r="G29" s="3">
        <f t="shared" si="4"/>
        <v>0</v>
      </c>
      <c r="H29" s="3">
        <f t="shared" si="4"/>
        <v>0</v>
      </c>
      <c r="I29" s="3">
        <f t="shared" si="4"/>
        <v>0</v>
      </c>
      <c r="J29" s="3">
        <f t="shared" si="2"/>
        <v>0</v>
      </c>
    </row>
    <row r="30" spans="4:19" x14ac:dyDescent="0.25">
      <c r="D30" s="3">
        <f t="shared" si="4"/>
        <v>0</v>
      </c>
      <c r="E30" s="3">
        <f t="shared" si="4"/>
        <v>0</v>
      </c>
      <c r="F30" s="3">
        <f t="shared" si="4"/>
        <v>0</v>
      </c>
      <c r="G30" s="3">
        <f t="shared" si="4"/>
        <v>0</v>
      </c>
      <c r="H30" s="3">
        <f t="shared" si="4"/>
        <v>0</v>
      </c>
      <c r="I30" s="3">
        <f t="shared" si="4"/>
        <v>0</v>
      </c>
      <c r="J30" s="3">
        <f t="shared" si="2"/>
        <v>0</v>
      </c>
    </row>
    <row r="31" spans="4:19" x14ac:dyDescent="0.25">
      <c r="D31" s="3">
        <f t="shared" si="4"/>
        <v>0</v>
      </c>
      <c r="E31" s="3">
        <f t="shared" si="4"/>
        <v>0</v>
      </c>
      <c r="F31" s="3">
        <f t="shared" si="4"/>
        <v>0</v>
      </c>
      <c r="G31" s="3">
        <f t="shared" si="4"/>
        <v>0</v>
      </c>
      <c r="H31" s="3">
        <f t="shared" si="4"/>
        <v>0</v>
      </c>
      <c r="I31" s="3">
        <f t="shared" si="4"/>
        <v>0</v>
      </c>
      <c r="J31" s="3">
        <f t="shared" si="2"/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workbookViewId="0">
      <selection activeCell="C24" sqref="C24"/>
    </sheetView>
  </sheetViews>
  <sheetFormatPr defaultRowHeight="16.5" x14ac:dyDescent="0.25"/>
  <sheetData>
    <row r="1" spans="1:19" x14ac:dyDescent="0.25">
      <c r="A1" s="1" t="s">
        <v>2</v>
      </c>
      <c r="B1" s="1" t="s">
        <v>3</v>
      </c>
      <c r="C1" s="1" t="s">
        <v>4</v>
      </c>
      <c r="D1" s="2" t="s">
        <v>24</v>
      </c>
      <c r="E1" s="2" t="s">
        <v>25</v>
      </c>
      <c r="F1" s="2" t="s">
        <v>26</v>
      </c>
      <c r="G1" s="2" t="s">
        <v>27</v>
      </c>
      <c r="H1" s="2" t="s">
        <v>28</v>
      </c>
      <c r="I1" s="2" t="s">
        <v>29</v>
      </c>
      <c r="J1" s="2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</row>
    <row r="2" spans="1:19" x14ac:dyDescent="0.25">
      <c r="A2" t="s">
        <v>33</v>
      </c>
      <c r="B2" t="s">
        <v>23</v>
      </c>
      <c r="C2" t="s">
        <v>1</v>
      </c>
      <c r="D2">
        <f>K2*0.15</f>
        <v>14.85</v>
      </c>
      <c r="E2">
        <f t="shared" ref="E2:I17" si="0">L2*0.15</f>
        <v>13.2</v>
      </c>
      <c r="F2">
        <f t="shared" si="0"/>
        <v>13.65</v>
      </c>
      <c r="G2">
        <f t="shared" si="0"/>
        <v>12.75</v>
      </c>
      <c r="H2">
        <f t="shared" si="0"/>
        <v>13.95</v>
      </c>
      <c r="I2">
        <f t="shared" si="0"/>
        <v>13.35</v>
      </c>
      <c r="J2">
        <f>ROUND((SUM(D2:I2)),1)</f>
        <v>81.8</v>
      </c>
      <c r="K2" s="3">
        <v>99</v>
      </c>
      <c r="L2" s="3">
        <v>88</v>
      </c>
      <c r="M2" s="3">
        <v>91</v>
      </c>
      <c r="N2" s="3">
        <v>85</v>
      </c>
      <c r="O2" s="3">
        <f>SUM(Q2:S2)/3</f>
        <v>93</v>
      </c>
      <c r="P2" s="3">
        <v>89</v>
      </c>
      <c r="Q2" s="3">
        <v>100</v>
      </c>
      <c r="R2" s="3">
        <v>91</v>
      </c>
      <c r="S2" s="3">
        <v>88</v>
      </c>
    </row>
    <row r="3" spans="1:19" x14ac:dyDescent="0.25">
      <c r="A3" t="s">
        <v>34</v>
      </c>
      <c r="B3" t="s">
        <v>23</v>
      </c>
      <c r="C3" t="s">
        <v>1</v>
      </c>
      <c r="D3">
        <f>K3*0.15</f>
        <v>14.7</v>
      </c>
      <c r="E3">
        <f t="shared" si="0"/>
        <v>13.049999999999999</v>
      </c>
      <c r="F3">
        <f t="shared" si="0"/>
        <v>13.799999999999999</v>
      </c>
      <c r="G3">
        <f t="shared" si="0"/>
        <v>12</v>
      </c>
      <c r="H3">
        <f t="shared" si="0"/>
        <v>13.799999999999999</v>
      </c>
      <c r="I3">
        <f t="shared" si="0"/>
        <v>11.549999999999999</v>
      </c>
      <c r="J3">
        <f t="shared" ref="J3:J26" si="1">ROUND((SUM(D3:I3)),1)</f>
        <v>78.900000000000006</v>
      </c>
      <c r="K3" s="3">
        <v>98</v>
      </c>
      <c r="L3" s="3">
        <v>87</v>
      </c>
      <c r="M3" s="3">
        <v>92</v>
      </c>
      <c r="N3" s="3">
        <v>80</v>
      </c>
      <c r="O3" s="3">
        <f t="shared" ref="O3:O11" si="2">SUM(Q3:S3)/3</f>
        <v>92</v>
      </c>
      <c r="P3" s="3">
        <v>77</v>
      </c>
      <c r="Q3" s="3">
        <v>97</v>
      </c>
      <c r="R3" s="3">
        <v>92</v>
      </c>
      <c r="S3" s="3">
        <v>87</v>
      </c>
    </row>
    <row r="4" spans="1:19" x14ac:dyDescent="0.25">
      <c r="A4" t="s">
        <v>35</v>
      </c>
      <c r="B4" t="s">
        <v>23</v>
      </c>
      <c r="C4" t="s">
        <v>1</v>
      </c>
      <c r="D4">
        <f t="shared" ref="D4:I26" si="3">K4*0.15</f>
        <v>10.95</v>
      </c>
      <c r="E4">
        <f t="shared" si="0"/>
        <v>13.799999999999999</v>
      </c>
      <c r="F4">
        <f t="shared" si="0"/>
        <v>13.95</v>
      </c>
      <c r="G4">
        <f t="shared" si="0"/>
        <v>13.5</v>
      </c>
      <c r="H4">
        <f t="shared" si="0"/>
        <v>14.149999999999999</v>
      </c>
      <c r="I4">
        <f t="shared" si="0"/>
        <v>9.4499999999999993</v>
      </c>
      <c r="J4">
        <f t="shared" si="1"/>
        <v>75.8</v>
      </c>
      <c r="K4" s="3">
        <v>73</v>
      </c>
      <c r="L4" s="3">
        <v>92</v>
      </c>
      <c r="M4" s="3">
        <v>93</v>
      </c>
      <c r="N4" s="3">
        <v>90</v>
      </c>
      <c r="O4" s="3">
        <f t="shared" si="2"/>
        <v>94.333333333333329</v>
      </c>
      <c r="P4" s="3">
        <v>63</v>
      </c>
      <c r="Q4" s="3">
        <v>98</v>
      </c>
      <c r="R4" s="3">
        <v>93</v>
      </c>
      <c r="S4" s="3">
        <v>92</v>
      </c>
    </row>
    <row r="5" spans="1:19" x14ac:dyDescent="0.25">
      <c r="A5" t="s">
        <v>36</v>
      </c>
      <c r="B5" t="s">
        <v>23</v>
      </c>
      <c r="C5" t="s">
        <v>1</v>
      </c>
      <c r="D5">
        <f t="shared" si="3"/>
        <v>13.35</v>
      </c>
      <c r="E5">
        <f t="shared" si="0"/>
        <v>11.549999999999999</v>
      </c>
      <c r="F5">
        <f t="shared" si="0"/>
        <v>14.1</v>
      </c>
      <c r="G5">
        <f t="shared" si="0"/>
        <v>14.25</v>
      </c>
      <c r="H5">
        <f t="shared" si="0"/>
        <v>13.35</v>
      </c>
      <c r="I5">
        <f t="shared" si="0"/>
        <v>13.2</v>
      </c>
      <c r="J5">
        <f t="shared" si="1"/>
        <v>79.8</v>
      </c>
      <c r="K5" s="3">
        <v>89</v>
      </c>
      <c r="L5" s="3">
        <v>77</v>
      </c>
      <c r="M5" s="3">
        <v>94</v>
      </c>
      <c r="N5" s="3">
        <v>95</v>
      </c>
      <c r="O5" s="3">
        <f t="shared" si="2"/>
        <v>89</v>
      </c>
      <c r="P5" s="3">
        <v>88</v>
      </c>
      <c r="Q5" s="3">
        <v>100</v>
      </c>
      <c r="R5" s="3">
        <v>94</v>
      </c>
      <c r="S5" s="3">
        <v>73</v>
      </c>
    </row>
    <row r="6" spans="1:19" x14ac:dyDescent="0.25">
      <c r="A6" t="s">
        <v>37</v>
      </c>
      <c r="B6" t="s">
        <v>23</v>
      </c>
      <c r="C6" t="s">
        <v>1</v>
      </c>
      <c r="D6">
        <f t="shared" si="3"/>
        <v>13.049999999999999</v>
      </c>
      <c r="E6">
        <f t="shared" si="0"/>
        <v>12.299999999999999</v>
      </c>
      <c r="F6">
        <f t="shared" si="0"/>
        <v>14.25</v>
      </c>
      <c r="G6">
        <f t="shared" si="0"/>
        <v>14.25</v>
      </c>
      <c r="H6">
        <f t="shared" si="0"/>
        <v>14.1</v>
      </c>
      <c r="I6">
        <f t="shared" si="0"/>
        <v>13.799999999999999</v>
      </c>
      <c r="J6">
        <f t="shared" si="1"/>
        <v>81.8</v>
      </c>
      <c r="K6" s="3">
        <v>87</v>
      </c>
      <c r="L6" s="3">
        <v>82</v>
      </c>
      <c r="M6" s="3">
        <v>95</v>
      </c>
      <c r="N6" s="3">
        <v>95</v>
      </c>
      <c r="O6" s="3">
        <f t="shared" si="2"/>
        <v>94</v>
      </c>
      <c r="P6" s="3">
        <v>92</v>
      </c>
      <c r="Q6" s="3">
        <v>98</v>
      </c>
      <c r="R6" s="3">
        <v>95</v>
      </c>
      <c r="S6" s="3">
        <v>89</v>
      </c>
    </row>
    <row r="7" spans="1:19" x14ac:dyDescent="0.25">
      <c r="A7" t="s">
        <v>38</v>
      </c>
      <c r="B7" t="s">
        <v>23</v>
      </c>
      <c r="C7" t="s">
        <v>1</v>
      </c>
      <c r="D7">
        <f t="shared" si="3"/>
        <v>14.399999999999999</v>
      </c>
      <c r="E7">
        <f t="shared" si="0"/>
        <v>13.35</v>
      </c>
      <c r="F7">
        <f t="shared" si="0"/>
        <v>14.399999999999999</v>
      </c>
      <c r="G7">
        <f t="shared" si="0"/>
        <v>11.25</v>
      </c>
      <c r="H7">
        <f t="shared" si="0"/>
        <v>12.299999999999999</v>
      </c>
      <c r="I7">
        <f t="shared" si="0"/>
        <v>14.25</v>
      </c>
      <c r="J7">
        <f t="shared" si="1"/>
        <v>80</v>
      </c>
      <c r="K7" s="3">
        <v>96</v>
      </c>
      <c r="L7" s="3">
        <v>89</v>
      </c>
      <c r="M7" s="3">
        <v>96</v>
      </c>
      <c r="N7" s="3">
        <v>75</v>
      </c>
      <c r="O7" s="3">
        <f t="shared" si="2"/>
        <v>82</v>
      </c>
      <c r="P7" s="3">
        <v>95</v>
      </c>
      <c r="Q7" s="3">
        <v>73</v>
      </c>
      <c r="R7" s="3">
        <v>96</v>
      </c>
      <c r="S7" s="3">
        <v>77</v>
      </c>
    </row>
    <row r="8" spans="1:19" x14ac:dyDescent="0.25">
      <c r="A8" t="s">
        <v>39</v>
      </c>
      <c r="B8" t="s">
        <v>23</v>
      </c>
      <c r="C8" t="s">
        <v>1</v>
      </c>
      <c r="D8">
        <f t="shared" si="3"/>
        <v>14.549999999999999</v>
      </c>
      <c r="E8">
        <f t="shared" si="0"/>
        <v>11.549999999999999</v>
      </c>
      <c r="F8">
        <f t="shared" si="0"/>
        <v>14.549999999999999</v>
      </c>
      <c r="G8">
        <f t="shared" si="0"/>
        <v>15</v>
      </c>
      <c r="H8">
        <f t="shared" si="0"/>
        <v>13.399999999999999</v>
      </c>
      <c r="I8">
        <f t="shared" si="0"/>
        <v>14.7</v>
      </c>
      <c r="J8">
        <f t="shared" si="1"/>
        <v>83.8</v>
      </c>
      <c r="K8" s="3">
        <v>97</v>
      </c>
      <c r="L8" s="3">
        <v>77</v>
      </c>
      <c r="M8" s="3">
        <v>97</v>
      </c>
      <c r="N8" s="3">
        <v>100</v>
      </c>
      <c r="O8" s="3">
        <f t="shared" si="2"/>
        <v>89.333333333333329</v>
      </c>
      <c r="P8" s="3">
        <v>98</v>
      </c>
      <c r="Q8" s="3">
        <v>89</v>
      </c>
      <c r="R8" s="3">
        <v>97</v>
      </c>
      <c r="S8" s="3">
        <v>82</v>
      </c>
    </row>
    <row r="9" spans="1:19" x14ac:dyDescent="0.25">
      <c r="A9" t="s">
        <v>40</v>
      </c>
      <c r="B9" t="s">
        <v>23</v>
      </c>
      <c r="C9" t="s">
        <v>1</v>
      </c>
      <c r="D9">
        <f t="shared" si="3"/>
        <v>13.95</v>
      </c>
      <c r="E9">
        <f t="shared" si="0"/>
        <v>10.799999999999999</v>
      </c>
      <c r="F9">
        <f t="shared" si="0"/>
        <v>14.7</v>
      </c>
      <c r="G9">
        <f t="shared" si="0"/>
        <v>15</v>
      </c>
      <c r="H9">
        <f t="shared" si="0"/>
        <v>13.75</v>
      </c>
      <c r="I9">
        <f t="shared" si="0"/>
        <v>12.15</v>
      </c>
      <c r="J9">
        <f t="shared" si="1"/>
        <v>80.400000000000006</v>
      </c>
      <c r="K9" s="3">
        <v>93</v>
      </c>
      <c r="L9" s="3">
        <v>72</v>
      </c>
      <c r="M9" s="3">
        <v>98</v>
      </c>
      <c r="N9" s="3">
        <v>100</v>
      </c>
      <c r="O9" s="3">
        <f t="shared" si="2"/>
        <v>91.666666666666671</v>
      </c>
      <c r="P9" s="3">
        <v>81</v>
      </c>
      <c r="Q9" s="3">
        <v>77</v>
      </c>
      <c r="R9" s="3">
        <v>98</v>
      </c>
      <c r="S9" s="3">
        <v>100</v>
      </c>
    </row>
    <row r="10" spans="1:19" x14ac:dyDescent="0.25">
      <c r="A10" t="s">
        <v>41</v>
      </c>
      <c r="B10" t="s">
        <v>23</v>
      </c>
      <c r="C10" t="s">
        <v>1</v>
      </c>
      <c r="D10">
        <f t="shared" si="3"/>
        <v>12.299999999999999</v>
      </c>
      <c r="E10">
        <f t="shared" si="0"/>
        <v>14.25</v>
      </c>
      <c r="F10">
        <f t="shared" si="0"/>
        <v>14.85</v>
      </c>
      <c r="G10">
        <f t="shared" si="0"/>
        <v>13.5</v>
      </c>
      <c r="H10">
        <f t="shared" si="0"/>
        <v>13.95</v>
      </c>
      <c r="I10">
        <f t="shared" si="0"/>
        <v>11.85</v>
      </c>
      <c r="J10">
        <f t="shared" si="1"/>
        <v>80.7</v>
      </c>
      <c r="K10" s="3">
        <v>82</v>
      </c>
      <c r="L10" s="3">
        <v>95</v>
      </c>
      <c r="M10" s="3">
        <v>99</v>
      </c>
      <c r="N10" s="3">
        <v>90</v>
      </c>
      <c r="O10" s="3">
        <f t="shared" si="2"/>
        <v>93</v>
      </c>
      <c r="P10" s="3">
        <v>79</v>
      </c>
      <c r="Q10" s="3">
        <v>82</v>
      </c>
      <c r="R10" s="3">
        <v>99</v>
      </c>
      <c r="S10" s="3">
        <v>98</v>
      </c>
    </row>
    <row r="11" spans="1:19" x14ac:dyDescent="0.25">
      <c r="A11" t="s">
        <v>42</v>
      </c>
      <c r="B11" t="s">
        <v>23</v>
      </c>
      <c r="C11" t="s">
        <v>1</v>
      </c>
      <c r="D11">
        <f t="shared" si="3"/>
        <v>11.85</v>
      </c>
      <c r="E11">
        <f t="shared" si="0"/>
        <v>14.85</v>
      </c>
      <c r="F11">
        <f t="shared" si="0"/>
        <v>15</v>
      </c>
      <c r="G11">
        <f t="shared" si="0"/>
        <v>12</v>
      </c>
      <c r="H11">
        <f t="shared" si="0"/>
        <v>13.1</v>
      </c>
      <c r="I11">
        <f t="shared" si="0"/>
        <v>13.95</v>
      </c>
      <c r="J11">
        <f t="shared" si="1"/>
        <v>80.8</v>
      </c>
      <c r="K11" s="3">
        <v>79</v>
      </c>
      <c r="L11" s="3">
        <v>99</v>
      </c>
      <c r="M11" s="3">
        <v>100</v>
      </c>
      <c r="N11" s="3">
        <v>80</v>
      </c>
      <c r="O11" s="3">
        <f t="shared" si="2"/>
        <v>87.333333333333329</v>
      </c>
      <c r="P11" s="3">
        <v>93</v>
      </c>
      <c r="Q11" s="3">
        <v>89</v>
      </c>
      <c r="R11" s="3">
        <v>100</v>
      </c>
      <c r="S11" s="3">
        <v>73</v>
      </c>
    </row>
    <row r="12" spans="1:19" x14ac:dyDescent="0.25">
      <c r="D12">
        <f t="shared" si="3"/>
        <v>0</v>
      </c>
      <c r="E12">
        <f t="shared" si="0"/>
        <v>0</v>
      </c>
      <c r="F12">
        <f t="shared" si="0"/>
        <v>0</v>
      </c>
      <c r="G12">
        <f t="shared" si="0"/>
        <v>0</v>
      </c>
      <c r="H12">
        <f t="shared" si="0"/>
        <v>0</v>
      </c>
      <c r="I12">
        <f t="shared" si="0"/>
        <v>0</v>
      </c>
      <c r="J12">
        <f t="shared" si="1"/>
        <v>0</v>
      </c>
    </row>
    <row r="13" spans="1:19" x14ac:dyDescent="0.25">
      <c r="D13">
        <f t="shared" si="3"/>
        <v>0</v>
      </c>
      <c r="E13">
        <f t="shared" si="0"/>
        <v>0</v>
      </c>
      <c r="F13">
        <f t="shared" si="0"/>
        <v>0</v>
      </c>
      <c r="G13">
        <f t="shared" si="0"/>
        <v>0</v>
      </c>
      <c r="H13">
        <f t="shared" si="0"/>
        <v>0</v>
      </c>
      <c r="I13">
        <f t="shared" si="0"/>
        <v>0</v>
      </c>
      <c r="J13">
        <f t="shared" si="1"/>
        <v>0</v>
      </c>
    </row>
    <row r="14" spans="1:19" x14ac:dyDescent="0.25">
      <c r="D14">
        <f t="shared" si="3"/>
        <v>0</v>
      </c>
      <c r="E14">
        <f t="shared" si="0"/>
        <v>0</v>
      </c>
      <c r="F14">
        <f t="shared" si="0"/>
        <v>0</v>
      </c>
      <c r="G14">
        <f t="shared" si="0"/>
        <v>0</v>
      </c>
      <c r="H14">
        <f t="shared" si="0"/>
        <v>0</v>
      </c>
      <c r="I14">
        <f t="shared" si="0"/>
        <v>0</v>
      </c>
      <c r="J14">
        <f t="shared" si="1"/>
        <v>0</v>
      </c>
    </row>
    <row r="15" spans="1:19" x14ac:dyDescent="0.25">
      <c r="D15">
        <f t="shared" si="3"/>
        <v>0</v>
      </c>
      <c r="E15">
        <f t="shared" si="0"/>
        <v>0</v>
      </c>
      <c r="F15">
        <f t="shared" si="0"/>
        <v>0</v>
      </c>
      <c r="G15">
        <f t="shared" si="0"/>
        <v>0</v>
      </c>
      <c r="H15">
        <f t="shared" si="0"/>
        <v>0</v>
      </c>
      <c r="I15">
        <f t="shared" si="0"/>
        <v>0</v>
      </c>
      <c r="J15">
        <f t="shared" si="1"/>
        <v>0</v>
      </c>
    </row>
    <row r="16" spans="1:19" x14ac:dyDescent="0.25">
      <c r="D16">
        <f t="shared" si="3"/>
        <v>0</v>
      </c>
      <c r="E16">
        <f t="shared" si="0"/>
        <v>0</v>
      </c>
      <c r="F16">
        <f t="shared" si="0"/>
        <v>0</v>
      </c>
      <c r="G16">
        <f t="shared" si="0"/>
        <v>0</v>
      </c>
      <c r="H16">
        <f t="shared" si="0"/>
        <v>0</v>
      </c>
      <c r="I16">
        <f t="shared" si="0"/>
        <v>0</v>
      </c>
      <c r="J16">
        <f t="shared" si="1"/>
        <v>0</v>
      </c>
    </row>
    <row r="17" spans="4:10" x14ac:dyDescent="0.25">
      <c r="D17">
        <f t="shared" si="3"/>
        <v>0</v>
      </c>
      <c r="E17">
        <f t="shared" si="0"/>
        <v>0</v>
      </c>
      <c r="F17">
        <f t="shared" si="0"/>
        <v>0</v>
      </c>
      <c r="G17">
        <f t="shared" si="0"/>
        <v>0</v>
      </c>
      <c r="H17">
        <f t="shared" si="0"/>
        <v>0</v>
      </c>
      <c r="I17">
        <f t="shared" si="0"/>
        <v>0</v>
      </c>
      <c r="J17">
        <f t="shared" si="1"/>
        <v>0</v>
      </c>
    </row>
    <row r="18" spans="4:10" x14ac:dyDescent="0.25">
      <c r="D18">
        <f t="shared" si="3"/>
        <v>0</v>
      </c>
      <c r="E18">
        <f t="shared" si="3"/>
        <v>0</v>
      </c>
      <c r="F18">
        <f t="shared" si="3"/>
        <v>0</v>
      </c>
      <c r="G18">
        <f t="shared" si="3"/>
        <v>0</v>
      </c>
      <c r="H18">
        <f t="shared" si="3"/>
        <v>0</v>
      </c>
      <c r="I18">
        <f t="shared" si="3"/>
        <v>0</v>
      </c>
      <c r="J18">
        <f t="shared" si="1"/>
        <v>0</v>
      </c>
    </row>
    <row r="19" spans="4:10" x14ac:dyDescent="0.25">
      <c r="D19">
        <f t="shared" si="3"/>
        <v>0</v>
      </c>
      <c r="E19">
        <f t="shared" si="3"/>
        <v>0</v>
      </c>
      <c r="F19">
        <f t="shared" si="3"/>
        <v>0</v>
      </c>
      <c r="G19">
        <f t="shared" si="3"/>
        <v>0</v>
      </c>
      <c r="H19">
        <f t="shared" si="3"/>
        <v>0</v>
      </c>
      <c r="I19">
        <f t="shared" si="3"/>
        <v>0</v>
      </c>
      <c r="J19">
        <f t="shared" si="1"/>
        <v>0</v>
      </c>
    </row>
    <row r="20" spans="4:10" x14ac:dyDescent="0.25">
      <c r="D20">
        <f t="shared" si="3"/>
        <v>0</v>
      </c>
      <c r="E20">
        <f t="shared" si="3"/>
        <v>0</v>
      </c>
      <c r="F20">
        <f t="shared" si="3"/>
        <v>0</v>
      </c>
      <c r="G20">
        <f t="shared" si="3"/>
        <v>0</v>
      </c>
      <c r="H20">
        <f t="shared" si="3"/>
        <v>0</v>
      </c>
      <c r="I20">
        <f t="shared" si="3"/>
        <v>0</v>
      </c>
      <c r="J20">
        <f t="shared" si="1"/>
        <v>0</v>
      </c>
    </row>
    <row r="21" spans="4:10" x14ac:dyDescent="0.25">
      <c r="D21">
        <f t="shared" si="3"/>
        <v>0</v>
      </c>
      <c r="E21">
        <f t="shared" si="3"/>
        <v>0</v>
      </c>
      <c r="F21">
        <f t="shared" si="3"/>
        <v>0</v>
      </c>
      <c r="G21">
        <f t="shared" si="3"/>
        <v>0</v>
      </c>
      <c r="H21">
        <f t="shared" si="3"/>
        <v>0</v>
      </c>
      <c r="I21">
        <f t="shared" si="3"/>
        <v>0</v>
      </c>
      <c r="J21">
        <f t="shared" si="1"/>
        <v>0</v>
      </c>
    </row>
    <row r="22" spans="4:10" x14ac:dyDescent="0.25">
      <c r="D22">
        <f t="shared" si="3"/>
        <v>0</v>
      </c>
      <c r="E22">
        <f t="shared" si="3"/>
        <v>0</v>
      </c>
      <c r="F22">
        <f t="shared" si="3"/>
        <v>0</v>
      </c>
      <c r="G22">
        <f t="shared" si="3"/>
        <v>0</v>
      </c>
      <c r="H22">
        <f t="shared" si="3"/>
        <v>0</v>
      </c>
      <c r="I22">
        <f t="shared" si="3"/>
        <v>0</v>
      </c>
      <c r="J22">
        <f t="shared" si="1"/>
        <v>0</v>
      </c>
    </row>
    <row r="23" spans="4:10" x14ac:dyDescent="0.25">
      <c r="D23">
        <f t="shared" si="3"/>
        <v>0</v>
      </c>
      <c r="E23">
        <f t="shared" si="3"/>
        <v>0</v>
      </c>
      <c r="F23">
        <f t="shared" si="3"/>
        <v>0</v>
      </c>
      <c r="G23">
        <f t="shared" si="3"/>
        <v>0</v>
      </c>
      <c r="H23">
        <f t="shared" si="3"/>
        <v>0</v>
      </c>
      <c r="I23">
        <f t="shared" si="3"/>
        <v>0</v>
      </c>
      <c r="J23">
        <f t="shared" si="1"/>
        <v>0</v>
      </c>
    </row>
    <row r="24" spans="4:10" x14ac:dyDescent="0.25">
      <c r="D24">
        <f t="shared" si="3"/>
        <v>0</v>
      </c>
      <c r="E24">
        <f t="shared" si="3"/>
        <v>0</v>
      </c>
      <c r="F24">
        <f t="shared" si="3"/>
        <v>0</v>
      </c>
      <c r="G24">
        <f t="shared" si="3"/>
        <v>0</v>
      </c>
      <c r="H24">
        <f t="shared" si="3"/>
        <v>0</v>
      </c>
      <c r="I24">
        <f t="shared" si="3"/>
        <v>0</v>
      </c>
      <c r="J24">
        <f t="shared" si="1"/>
        <v>0</v>
      </c>
    </row>
    <row r="25" spans="4:10" x14ac:dyDescent="0.25">
      <c r="D25">
        <f t="shared" si="3"/>
        <v>0</v>
      </c>
      <c r="E25">
        <f t="shared" si="3"/>
        <v>0</v>
      </c>
      <c r="F25">
        <f t="shared" si="3"/>
        <v>0</v>
      </c>
      <c r="G25">
        <f t="shared" si="3"/>
        <v>0</v>
      </c>
      <c r="H25">
        <f t="shared" si="3"/>
        <v>0</v>
      </c>
      <c r="I25">
        <f t="shared" si="3"/>
        <v>0</v>
      </c>
      <c r="J25">
        <f t="shared" si="1"/>
        <v>0</v>
      </c>
    </row>
    <row r="26" spans="4:10" x14ac:dyDescent="0.25">
      <c r="D26">
        <f t="shared" si="3"/>
        <v>0</v>
      </c>
      <c r="E26">
        <f t="shared" si="3"/>
        <v>0</v>
      </c>
      <c r="F26">
        <f t="shared" si="3"/>
        <v>0</v>
      </c>
      <c r="G26">
        <f t="shared" si="3"/>
        <v>0</v>
      </c>
      <c r="H26">
        <f t="shared" si="3"/>
        <v>0</v>
      </c>
      <c r="I26">
        <f t="shared" si="3"/>
        <v>0</v>
      </c>
      <c r="J26">
        <f t="shared" si="1"/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袋鼠班</vt:lpstr>
      <vt:lpstr>兔兔班</vt:lpstr>
      <vt:lpstr>小八班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2025-07-30T09:32:27Z</dcterms:created>
  <dcterms:modified xsi:type="dcterms:W3CDTF">2025-07-31T02:53:16Z</dcterms:modified>
</cp:coreProperties>
</file>